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F:\CQS\"/>
    </mc:Choice>
  </mc:AlternateContent>
  <xr:revisionPtr revIDLastSave="0" documentId="13_ncr:1_{70DC7826-2876-4073-9B99-638ECAEE9DC4}" xr6:coauthVersionLast="45" xr6:coauthVersionMax="45" xr10:uidLastSave="{00000000-0000-0000-0000-000000000000}"/>
  <bookViews>
    <workbookView xWindow="-120" yWindow="-120" windowWidth="24240" windowHeight="13140" xr2:uid="{00000000-000D-0000-FFFF-FFFF00000000}"/>
  </bookViews>
  <sheets>
    <sheet name="Bill 01" sheetId="1" r:id="rId1"/>
    <sheet name="sum 0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#N/A</definedName>
    <definedName name="\i">#N/A</definedName>
    <definedName name="\j">#N/A</definedName>
    <definedName name="\k">#N/A</definedName>
    <definedName name="\z">#N/A</definedName>
    <definedName name="__IntlFixup" hidden="1">TRUE</definedName>
    <definedName name="_2">#N/A</definedName>
    <definedName name="_xlnm._FilterDatabase" hidden="1">#REF!</definedName>
    <definedName name="_Order1" hidden="1">255</definedName>
    <definedName name="_Order2" hidden="1">255</definedName>
    <definedName name="_sh2">[1]SG!$A$1:$G$961</definedName>
    <definedName name="C_">#N/A</definedName>
    <definedName name="_xlnm.Database" localSheetId="1">#REF!</definedName>
    <definedName name="_xlnm.Database">#REF!</definedName>
    <definedName name="E">#N/A</definedName>
    <definedName name="F_CODE">#N/A</definedName>
    <definedName name="F_EQ0">#N/A</definedName>
    <definedName name="F_FORM">#N/A</definedName>
    <definedName name="F_INT1">#N/A</definedName>
    <definedName name="F_LA">#N/A</definedName>
    <definedName name="F_LA0">#N/A</definedName>
    <definedName name="F_MA">#N/A</definedName>
    <definedName name="F_MA0">#N/A</definedName>
    <definedName name="F_MEMO">#N/A</definedName>
    <definedName name="F_QUNIT">[2]내역서!#REF!</definedName>
    <definedName name="F_QVAL">#N/A</definedName>
    <definedName name="F_SEQ">#N/A</definedName>
    <definedName name="F_SIZE">#N/A</definedName>
    <definedName name="F_SOS">#N/A</definedName>
    <definedName name="F_TMOD">[2]내역서!#REF!</definedName>
    <definedName name="F_TQTY">#N/A</definedName>
    <definedName name="F_TUNIT">[2]내역서!#REF!</definedName>
    <definedName name="F_UNIT">[3]대비!#REF!</definedName>
    <definedName name="FBALJUC">#N/A</definedName>
    <definedName name="FDCOMP1">#N/A</definedName>
    <definedName name="FDCOMP2">#N/A</definedName>
    <definedName name="FDCOST">#N/A</definedName>
    <definedName name="FGNNAME">#N/A</definedName>
    <definedName name="FIPDATE">#N/A</definedName>
    <definedName name="FJCOST">#N/A</definedName>
    <definedName name="FNCOST">#N/A</definedName>
    <definedName name="FPRINO">#N/A</definedName>
    <definedName name="FSCOST">#N/A</definedName>
    <definedName name="FSUYOCH">#N/A</definedName>
    <definedName name="FTAG">#N/A</definedName>
    <definedName name="FYCOST">#N/A</definedName>
    <definedName name="ILP80회">[4]단가!$A$35</definedName>
    <definedName name="ILP적">[4]단가!$A$34</definedName>
    <definedName name="ILP회">[4]단가!$A$33</definedName>
    <definedName name="LL">#N/A</definedName>
    <definedName name="M">#N/A</definedName>
    <definedName name="P">#N/A</definedName>
    <definedName name="_xlnm.Print_Area" localSheetId="0">'Bill 01'!$A$1:$G$1043</definedName>
    <definedName name="_xlnm.Print_Area" localSheetId="1">'sum 01'!$A$1:$C$38</definedName>
    <definedName name="_xlnm.Print_Area">#REF!</definedName>
    <definedName name="_xlnm.Print_Titles" localSheetId="0">'Bill 01'!$8:$8</definedName>
    <definedName name="_xlnm.Print_Titles" localSheetId="1">'sum 01'!$4:$4</definedName>
    <definedName name="_xlnm.Print_Titles">#REF!</definedName>
    <definedName name="PRINT_TITLES_MI">#N/A</definedName>
    <definedName name="QTY">#N/A</definedName>
    <definedName name="_xlnm.Recorder" localSheetId="1">#REF!</definedName>
    <definedName name="_xlnm.Recorder">#REF!</definedName>
    <definedName name="T_AMOUNT">[3]대비!#REF!</definedName>
    <definedName name="T_UPRICE">[3]대비!#REF!</definedName>
    <definedName name="T자R15">[5]계수시트!$B$17</definedName>
    <definedName name="T자R20">[5]계수시트!$B$16</definedName>
    <definedName name="T자R5">[5]계수시트!$B$23</definedName>
    <definedName name="T자R6">[5]계수시트!$B$22</definedName>
    <definedName name="T자R7">[5]계수시트!$B$21</definedName>
    <definedName name="T자R8">[5]계수시트!$B$20</definedName>
    <definedName name="T자W0.3">[5]계수시트!$B$24</definedName>
    <definedName name="T자W0.4">[5]계수시트!$B$25</definedName>
    <definedName name="T자W0.5">[5]계수시트!$B$26</definedName>
    <definedName name="T자W0.6">[5]계수시트!$B$27</definedName>
    <definedName name="T자W0.8">[5]계수시트!$B$28</definedName>
    <definedName name="T자W1.0">[5]계수시트!$B$29</definedName>
    <definedName name="T자W1.2">[5]계수시트!$B$30</definedName>
    <definedName name="가설창고경비">[6]수목일위!#REF!</definedName>
    <definedName name="가설창고노">[7]시설물일위!#REF!</definedName>
    <definedName name="가설창고노무">[6]수목일위!#REF!</definedName>
    <definedName name="가설창고재">[7]시설물일위!#REF!</definedName>
    <definedName name="가설창고재료">[6]수목일위!#REF!</definedName>
    <definedName name="가시나무R5">[8]수목데이타!$E$3</definedName>
    <definedName name="가시나무R6">[9]데이타!$E$4</definedName>
    <definedName name="가시나무R8">[9]데이타!$E$5</definedName>
    <definedName name="가이즈까향1204">[9]데이타!$E$6</definedName>
    <definedName name="가이즈까향1505">[9]데이타!$E$7</definedName>
    <definedName name="가이즈까향2006">[9]데이타!$E$8</definedName>
    <definedName name="가이즈까향2008">[9]데이타!$E$9</definedName>
    <definedName name="가이즈까향2510">[9]데이타!$E$10</definedName>
    <definedName name="가중나무B10">[9]데이타!$E$19</definedName>
    <definedName name="가중나무B4">[9]데이타!$E$15</definedName>
    <definedName name="가중나무B5">[9]데이타!$E$16</definedName>
    <definedName name="가중나무B6">[9]데이타!$E$17</definedName>
    <definedName name="가중나무B8">[9]데이타!$E$18</definedName>
    <definedName name="갈15">[5]계수시트!#REF!</definedName>
    <definedName name="갈대">[4]단가!$A$149</definedName>
    <definedName name="갈대3">[10]단가조사!#REF!</definedName>
    <definedName name="갈대노">[11]식재!$H$209</definedName>
    <definedName name="갈대재">[11]식재!$F$209</definedName>
    <definedName name="감">[4]단가!$A$102</definedName>
    <definedName name="감R10">[9]데이타!$E$24</definedName>
    <definedName name="감R12">[9]데이타!$E$25</definedName>
    <definedName name="감R15">[9]데이타!$E$26</definedName>
    <definedName name="감R5">[9]데이타!$E$20</definedName>
    <definedName name="감R6">[9]데이타!$E$21</definedName>
    <definedName name="감R7">[9]데이타!$E$22</definedName>
    <definedName name="감R8">[9]데이타!$E$23</definedName>
    <definedName name="개나리12">[9]데이타!$E$31</definedName>
    <definedName name="개나리3">[9]데이타!$E$27</definedName>
    <definedName name="개나리5">[9]데이타!$E$28</definedName>
    <definedName name="개나리5노무">[6]수목일위!#REF!</definedName>
    <definedName name="개나리5재료">[6]수목일위!#REF!</definedName>
    <definedName name="개나리7">[9]데이타!$E$29</definedName>
    <definedName name="개나리7노무">[6]수목일위!#REF!</definedName>
    <definedName name="개나리7재료">[6]수목일위!#REF!</definedName>
    <definedName name="개나리9">[9]데이타!$E$30</definedName>
    <definedName name="개쉬땅1204">[9]데이타!$E$32</definedName>
    <definedName name="개쉬땅1506">[9]데이타!$E$33</definedName>
    <definedName name="개쉬땅4노무">[6]수목일위!#REF!</definedName>
    <definedName name="개쉬땅4재료">[6]수목일위!#REF!</definedName>
    <definedName name="개쉬땅6노무">[6]수목일위!#REF!</definedName>
    <definedName name="개쉬땅6재료">[6]수목일위!#REF!</definedName>
    <definedName name="갯버들">[10]단가조사!#REF!</definedName>
    <definedName name="갯버들노">[11]식재!$H$156</definedName>
    <definedName name="갯버들재">[11]식재!$F$156</definedName>
    <definedName name="겹동백1002">[8]수목데이타!$E$145</definedName>
    <definedName name="겹동백1204">[8]수목데이타!$E$146</definedName>
    <definedName name="겹동백1506">[8]수목데이타!$E$147</definedName>
    <definedName name="겹벗R6">[9]데이타!$E$34</definedName>
    <definedName name="겹벗R8">[9]데이타!$E$35</definedName>
    <definedName name="겹철쭉">[4]단가!$A$143</definedName>
    <definedName name="겹철쭉0304">[9]데이타!$E$36</definedName>
    <definedName name="겹철쭉0506">[9]데이타!$E$37</definedName>
    <definedName name="겹철쭉0608">[9]데이타!$E$38</definedName>
    <definedName name="겹철쭉0810">[9]데이타!$E$39</definedName>
    <definedName name="겹철쭉0812">[9]데이타!$E$40</definedName>
    <definedName name="겹철쭉6노무">[6]수목일위!#REF!</definedName>
    <definedName name="겹철쭉6재료">[6]수목일위!#REF!</definedName>
    <definedName name="겹철쭉8노무">[6]수목일위!#REF!</definedName>
    <definedName name="겹철쭉8재료">[6]수목일위!#REF!</definedName>
    <definedName name="경계석노무">[6]수목일위!#REF!</definedName>
    <definedName name="경계석재료">[6]수목일위!#REF!</definedName>
    <definedName name="경비">[12]원가!$L$3</definedName>
    <definedName name="계수B8">[9]데이타!$E$43</definedName>
    <definedName name="고광5">[9]데이타!$E$45</definedName>
    <definedName name="고압블럭노무">[6]수목일위!#REF!</definedName>
    <definedName name="고압블럭재료">[6]수목일위!#REF!</definedName>
    <definedName name="고인돌">[13]집계표!#REF!</definedName>
    <definedName name="곰솔2508">[9]데이타!$E$46</definedName>
    <definedName name="곰솔3010">[9]데이타!$E$47</definedName>
    <definedName name="곰솔R10">[8]수목데이타!$E$48</definedName>
    <definedName name="곰솔R12">[8]수목데이타!$E$49</definedName>
    <definedName name="곰솔R15">[8]수목데이타!$E$50</definedName>
    <definedName name="관찰4재">[11]시설물!$F$357</definedName>
    <definedName name="관찰다리노">[11]시설물!$H$383</definedName>
    <definedName name="관찰다리재">[11]시설물!$F$383</definedName>
    <definedName name="관찰로경">[11]시설물!$J$370</definedName>
    <definedName name="관찰로노">[11]시설물!$H$370</definedName>
    <definedName name="관찰로재">[11]시설물!$F$370</definedName>
    <definedName name="광나무1003">[8]수목데이타!$E$51</definedName>
    <definedName name="광나무1203">[8]수목데이타!$E$52</definedName>
    <definedName name="광나무1506">[8]수목데이타!$E$53</definedName>
    <definedName name="광나무3노무">[6]수목일위!#REF!</definedName>
    <definedName name="광나무3재료">[6]수목일위!#REF!</definedName>
    <definedName name="광나무6노무">[6]수목일위!#REF!</definedName>
    <definedName name="광나무6재료">[6]수목일위!#REF!</definedName>
    <definedName name="광편백0405">[8]수목데이타!$E$153</definedName>
    <definedName name="광편백0507">[8]수목데이타!$E$154</definedName>
    <definedName name="광편백0509">[8]수목데이타!$E$155</definedName>
    <definedName name="구상나무2510">[8]수목데이타!$E$71</definedName>
    <definedName name="구상나무3012">[8]수목데이타!$E$72</definedName>
    <definedName name="구절2노무">[6]수목일위!#REF!</definedName>
    <definedName name="구절2재료">[6]수목일위!#REF!</definedName>
    <definedName name="구조물공">[14]내역서!#REF!</definedName>
    <definedName name="구조물공수">[15]부대tu!#REF!</definedName>
    <definedName name="구조물공하">[15]부대tu!#REF!</definedName>
    <definedName name="규준노">[11]시설물!#REF!</definedName>
    <definedName name="규준재">[11]시설물!#REF!</definedName>
    <definedName name="근재보험">[16]기준액!#REF!</definedName>
    <definedName name="금송1006">[8]수목데이타!$E$73</definedName>
    <definedName name="금송1208">[8]수목데이타!$E$74</definedName>
    <definedName name="금송1510">[8]수목데이타!$E$75</definedName>
    <definedName name="꽃복숭아R5">[8]수목데이타!$E$60</definedName>
    <definedName name="꽃사과">[4]단가!$A$130</definedName>
    <definedName name="꽃사과R4">[8]수목데이타!$E$61</definedName>
    <definedName name="꽃사과R6">[8]수목데이타!$E$62</definedName>
    <definedName name="꽃사과R8">[8]수목데이타!$E$63</definedName>
    <definedName name="꽃아그배R10">[8]수목데이타!$E$68</definedName>
    <definedName name="꽃아그배R4">[8]수목데이타!$E$65</definedName>
    <definedName name="꽃아그배R6">[8]수목데이타!$E$66</definedName>
    <definedName name="꽃아그배R8">[8]수목데이타!$E$67</definedName>
    <definedName name="꽝꽝0304">[8]수목데이타!$E$54</definedName>
    <definedName name="꽝꽝0406">[8]수목데이타!$E$55</definedName>
    <definedName name="꽝꽝0508">[8]수목데이타!$E$56</definedName>
    <definedName name="꽝꽝0610">[8]수목데이타!$E$57</definedName>
    <definedName name="꽝꽝10노무">[6]수목일위!#REF!</definedName>
    <definedName name="꽝꽝10재료">[6]수목일위!#REF!</definedName>
    <definedName name="꽝꽝4노무">[6]수목일위!#REF!</definedName>
    <definedName name="꽝꽝4재료">[6]수목일위!#REF!</definedName>
    <definedName name="꽝꽝6노무">[6]수목일위!#REF!</definedName>
    <definedName name="꽝꽝6재료">[6]수목일위!#REF!</definedName>
    <definedName name="꽝꽝8노무">[6]수목일위!#REF!</definedName>
    <definedName name="꽝꽝8재료">[6]수목일위!#REF!</definedName>
    <definedName name="끝">[14]내역서!#REF!</definedName>
    <definedName name="ㄴ">'[17]토목내역 (2)'!#REF!</definedName>
    <definedName name="낙산홍6노무">[6]수목일위!#REF!</definedName>
    <definedName name="낙산홍6재료">[6]수목일위!#REF!</definedName>
    <definedName name="낙상홍1004">[8]수목데이타!$E$76</definedName>
    <definedName name="낙상홍1506">[8]수목데이타!$E$77</definedName>
    <definedName name="낙상홍1808">[8]수목데이타!$E$78</definedName>
    <definedName name="낙상홍2010">[8]수목데이타!$E$79</definedName>
    <definedName name="낙상홍2515">[8]수목데이타!$E$80</definedName>
    <definedName name="낙우송R12">[8]수목데이타!$E$85</definedName>
    <definedName name="낙우송R5">[8]수목데이타!$E$81</definedName>
    <definedName name="낙우송R6">[8]수목데이타!$E$82</definedName>
    <definedName name="낙우송R8">[8]수목데이타!$E$83</definedName>
    <definedName name="내선전공">'[18]96노임기준'!$A$67</definedName>
    <definedName name="노__무__비">[4]시설물일위!#REF!</definedName>
    <definedName name="노르웨이R12">[8]수목데이타!$E$90</definedName>
    <definedName name="노르웨이R15">[8]수목데이타!$E$91</definedName>
    <definedName name="노르웨이R4">[8]수목데이타!$E$86</definedName>
    <definedName name="노르웨이R5">[8]수목데이타!$E$87</definedName>
    <definedName name="노르웨이R6">[8]수목데이타!$E$88</definedName>
    <definedName name="노르웨이R8">[8]수목데이타!$E$89</definedName>
    <definedName name="눈주목5노무">[6]수목일위!#REF!</definedName>
    <definedName name="눈주목5재료">[6]수목일위!#REF!</definedName>
    <definedName name="눈향">[19]단가!$A$135</definedName>
    <definedName name="눈향10노무">[6]수목일위!#REF!</definedName>
    <definedName name="눈향10재료">[6]수목일위!#REF!</definedName>
    <definedName name="눈향14노무">[6]수목일위!#REF!</definedName>
    <definedName name="눈향14재료">[6]수목일위!#REF!</definedName>
    <definedName name="눈향L06">[8]수목데이타!$E$92</definedName>
    <definedName name="눈향L08">[8]수목데이타!$E$93</definedName>
    <definedName name="눈향L10">[8]수목데이타!$E$94</definedName>
    <definedName name="눈향L14">[8]수목데이타!$E$95</definedName>
    <definedName name="눈향L20">[8]수목데이타!$E$96</definedName>
    <definedName name="느릅">[4]단가!$A$103</definedName>
    <definedName name="느릅R10">[8]수목데이타!$E$100</definedName>
    <definedName name="느릅R4">[8]수목데이타!$E$97</definedName>
    <definedName name="느릅R5">[8]수목데이타!$E$98</definedName>
    <definedName name="느릅R8">[8]수목데이타!$E$99</definedName>
    <definedName name="느티15">[4]단가!$A$105</definedName>
    <definedName name="느티20">[4]단가!$A$104</definedName>
    <definedName name="느티8">[4]단가!$A$107</definedName>
    <definedName name="느티R10">[8]수목데이타!$E$104</definedName>
    <definedName name="느티R12">[8]수목데이타!$E$105</definedName>
    <definedName name="느티R15">[8]수목데이타!$E$106</definedName>
    <definedName name="느티R18">[8]수목데이타!$E$107</definedName>
    <definedName name="느티R20">[8]수목데이타!$E$108</definedName>
    <definedName name="느티R25">[8]수목데이타!$E$109</definedName>
    <definedName name="느티R30">[8]수목데이타!$E$110</definedName>
    <definedName name="느티R5">[8]수목데이타!$E$101</definedName>
    <definedName name="느티R6">[8]수목데이타!$E$102</definedName>
    <definedName name="느티R8">[8]수목데이타!$E$103</definedName>
    <definedName name="능소화2노무">[6]수목일위!#REF!</definedName>
    <definedName name="능소화2재료">[6]수목일위!#REF!</definedName>
    <definedName name="능소화4노무">[6]수목일위!#REF!</definedName>
    <definedName name="능소화4재료">[6]수목일위!#REF!</definedName>
    <definedName name="능소화R2">[8]수목데이타!$E$111</definedName>
    <definedName name="능소화R4">[8]수목데이타!$E$112</definedName>
    <definedName name="능소화R6">[8]수목데이타!$E$113</definedName>
    <definedName name="다짐1경비">[4]시설물일위!#REF!</definedName>
    <definedName name="다짐1노무비">[4]시설물일위!#REF!</definedName>
    <definedName name="다짐1재료비">[4]시설물일위!#REF!</definedName>
    <definedName name="다짐경비">[4]시설물일위!#REF!</definedName>
    <definedName name="다짐노무비">[4]시설물일위!#REF!</definedName>
    <definedName name="단가">[20]토목!$P$6,[20]토목!$P$7,[20]토목!$P$8,[20]토목!$P$9,[20]토목!$P$10,[20]토목!$P$13,[20]토목!$P$14,[20]토목!$P$15,[20]토목!$P$16</definedName>
    <definedName name="담쟁이노무">[6]수목일위!#REF!</definedName>
    <definedName name="담쟁이재료">[6]수목일위!#REF!</definedName>
    <definedName name="대왕참R4">[8]수목데이타!$E$115</definedName>
    <definedName name="대왕참R6">[8]수목데이타!$E$116</definedName>
    <definedName name="대왕참R8">[8]수목데이타!$E$117</definedName>
    <definedName name="대추R10">[8]수목데이타!$E$123</definedName>
    <definedName name="대추R4">[8]수목데이타!$E$119</definedName>
    <definedName name="대추R5">[8]수목데이타!$E$120</definedName>
    <definedName name="대추R6">[8]수목데이타!$E$121</definedName>
    <definedName name="대추R8">[8]수목데이타!$E$122</definedName>
    <definedName name="덩굴장미3">[8]수목데이타!$E$128</definedName>
    <definedName name="덩굴장미4">[8]수목데이타!$E$129</definedName>
    <definedName name="덩굴장미5">[8]수목데이타!$E$130</definedName>
    <definedName name="덩굴장미노무">[6]수목일위!#REF!</definedName>
    <definedName name="덩굴장미재료">[6]수목일위!#REF!</definedName>
    <definedName name="독일가문비1508">[8]수목데이타!$E$132</definedName>
    <definedName name="독일가문비2010">[8]수목데이타!$E$133</definedName>
    <definedName name="독일가문비2512">[8]수목데이타!$E$134</definedName>
    <definedName name="독일가문비3015">[8]수목데이타!$E$135</definedName>
    <definedName name="독일가문비3518">[8]수목데이타!$E$136</definedName>
    <definedName name="돈나무0504">[8]수목데이타!$E$137</definedName>
    <definedName name="돈나무0805">[8]수목데이타!$E$138</definedName>
    <definedName name="돈나무1007">[8]수목데이타!$E$139</definedName>
    <definedName name="돈나무1210">[8]수목데이타!$E$140</definedName>
    <definedName name="돌관작업비">[16]기준액!#REF!</definedName>
    <definedName name="돌단노무">[6]수목일위!#REF!</definedName>
    <definedName name="돌단재료">[6]수목일위!#REF!</definedName>
    <definedName name="돌쌓기">[6]수목일위!#REF!</definedName>
    <definedName name="동백1002">[8]수목데이타!$E$141</definedName>
    <definedName name="동백1204">[8]수목데이타!$E$142</definedName>
    <definedName name="동백1506">[8]수목데이타!$E$143</definedName>
    <definedName name="동백1808">[8]수목데이타!$E$144</definedName>
    <definedName name="되메">[6]수목일위!#REF!</definedName>
    <definedName name="되메우기다짐경비">[4]시설물일위!#REF!</definedName>
    <definedName name="되메우기다짐노무비">[4]시설물일위!#REF!</definedName>
    <definedName name="되메우기다짐재료비">[4]시설물일위!#REF!</definedName>
    <definedName name="둥근향12노무">[6]수목일위!#REF!</definedName>
    <definedName name="둥근향12재료">[6]수목일위!#REF!</definedName>
    <definedName name="둥근향15노무">[6]수목일위!#REF!</definedName>
    <definedName name="둥근향15재료">[6]수목일위!#REF!</definedName>
    <definedName name="둥근향20노무">[6]수목일위!#REF!</definedName>
    <definedName name="둥근향20재료">[6]수목일위!#REF!</definedName>
    <definedName name="둥근향9노무">[6]수목일위!#REF!</definedName>
    <definedName name="둥근향9재료">[6]수목일위!#REF!</definedName>
    <definedName name="등2노무">[6]수목일위!#REF!</definedName>
    <definedName name="등2재료">[6]수목일위!#REF!</definedName>
    <definedName name="등4노무">[6]수목일위!#REF!</definedName>
    <definedName name="등4재료">[6]수목일위!#REF!</definedName>
    <definedName name="등6노무">[6]수목일위!#REF!</definedName>
    <definedName name="등6재료">[6]수목일위!#REF!</definedName>
    <definedName name="등R2">[8]수목데이타!$E$156</definedName>
    <definedName name="등R4">[8]수목데이타!$E$157</definedName>
    <definedName name="등R6">[8]수목데이타!$E$158</definedName>
    <definedName name="등R8">[8]수목데이타!$E$159</definedName>
    <definedName name="때죽">[4]단가!$A$109</definedName>
    <definedName name="때죽10노무">[6]수목일위!#REF!</definedName>
    <definedName name="때죽10재료">[6]수목일위!#REF!</definedName>
    <definedName name="때죽6노무">[6]수목일위!#REF!</definedName>
    <definedName name="때죽6재료">[6]수목일위!#REF!</definedName>
    <definedName name="때죽8노무">[6]수목일위!#REF!</definedName>
    <definedName name="때죽8재료">[6]수목일위!#REF!</definedName>
    <definedName name="때죽R10">[8]수목데이타!$E$127</definedName>
    <definedName name="때죽R4">[8]수목데이타!$E$124</definedName>
    <definedName name="때죽R6">[8]수목데이타!$E$125</definedName>
    <definedName name="때죽R8">[8]수목데이타!$E$126</definedName>
    <definedName name="레미콘180">[4]단가!$A$51</definedName>
    <definedName name="레미콘210">[4]단가!$A$52</definedName>
    <definedName name="로드머">[4]단가!$A$66</definedName>
    <definedName name="롤라경비">[4]시설물일위!#REF!</definedName>
    <definedName name="롤라노무비">[4]시설물일위!#REF!</definedName>
    <definedName name="롤라재료비">[4]시설물일위!#REF!</definedName>
    <definedName name="마가목3노무">[6]수목일위!#REF!</definedName>
    <definedName name="마가목3재료">[6]수목일위!#REF!</definedName>
    <definedName name="마가목5노무">[6]수목일위!#REF!</definedName>
    <definedName name="마가목5재료">[6]수목일위!#REF!</definedName>
    <definedName name="마가목R3">[8]수목데이타!$E$160</definedName>
    <definedName name="마가목R5">[8]수목데이타!$E$161</definedName>
    <definedName name="마가목R7">[8]수목데이타!$E$162</definedName>
    <definedName name="마대">[4]단가!$A$65</definedName>
    <definedName name="마사토">[4]단가!$A$29</definedName>
    <definedName name="말발도리1506">[8]수목데이타!$E$165</definedName>
    <definedName name="말발도리3노무">[6]수목일위!#REF!</definedName>
    <definedName name="말발도리3재료">[6]수목일위!#REF!</definedName>
    <definedName name="말발도리4노무">[6]수목일위!#REF!</definedName>
    <definedName name="말발도리4재료">[6]수목일위!#REF!</definedName>
    <definedName name="말발도리6노무">[6]수목일위!#REF!</definedName>
    <definedName name="말발도리6재료">[6]수목일위!#REF!</definedName>
    <definedName name="매자0804">[8]수목데이타!$E$166</definedName>
    <definedName name="매자1005">[8]수목데이타!$E$167</definedName>
    <definedName name="매자4노무">[6]수목일위!#REF!</definedName>
    <definedName name="매자4재료">[6]수목일위!#REF!</definedName>
    <definedName name="매화R4">[8]수목데이타!$E$171</definedName>
    <definedName name="매화R6">[8]수목데이타!$E$172</definedName>
    <definedName name="매화R8">[8]수목데이타!$E$173</definedName>
    <definedName name="맥3노무">[6]수목일위!#REF!</definedName>
    <definedName name="맥3재료">[6]수목일위!#REF!</definedName>
    <definedName name="맥문동">[19]단가!$A$151</definedName>
    <definedName name="맥문동1">[10]단가조사!#REF!</definedName>
    <definedName name="메타">[4]단가!$A$111</definedName>
    <definedName name="메타B12">[8]수목데이타!$E$180</definedName>
    <definedName name="메타B15">[8]수목데이타!$E$181</definedName>
    <definedName name="메타B18">[8]수목데이타!$E$182</definedName>
    <definedName name="메타B4">[8]수목데이타!$E$175</definedName>
    <definedName name="메타B5">[8]수목데이타!$E$176</definedName>
    <definedName name="메타B6">[8]수목데이타!$E$177</definedName>
    <definedName name="메타B8">[8]수목데이타!$E$178</definedName>
    <definedName name="면고르기">[11]식재출력용!$H$249</definedName>
    <definedName name="명자0604">[8]수목데이타!$E$183</definedName>
    <definedName name="명자0805">[8]수목데이타!$E$184</definedName>
    <definedName name="명자1006">[8]수목데이타!$E$185</definedName>
    <definedName name="명자1208">[8]수목데이타!$E$186</definedName>
    <definedName name="명자4노무">[6]수목일위!#REF!</definedName>
    <definedName name="명자4재료">[6]수목일위!#REF!</definedName>
    <definedName name="명자5노무">[6]수목일위!#REF!</definedName>
    <definedName name="명자5재료">[6]수목일위!#REF!</definedName>
    <definedName name="명자6노무">[6]수목일위!#REF!</definedName>
    <definedName name="명자6재료">[6]수목일위!#REF!</definedName>
    <definedName name="모감주">[4]단가!$A$124</definedName>
    <definedName name="모감주R10">[8]수목데이타!$E$190</definedName>
    <definedName name="모감주R4">[8]수목데이타!$E$187</definedName>
    <definedName name="모감주R6">[8]수목데이타!$E$188</definedName>
    <definedName name="모감주R8">[8]수목데이타!$E$189</definedName>
    <definedName name="모과10">[4]단가!$A$129</definedName>
    <definedName name="모과15">[4]단가!$A$128</definedName>
    <definedName name="모과2005">[8]수목데이타!$E$191</definedName>
    <definedName name="모과2507">[8]수목데이타!$E$192</definedName>
    <definedName name="모과R10">[8]수목데이타!$E$195</definedName>
    <definedName name="모과R12">[8]수목데이타!$E$196</definedName>
    <definedName name="모과R15">[8]수목데이타!$E$197</definedName>
    <definedName name="모과R20">[8]수목데이타!$E$198</definedName>
    <definedName name="모과R25">[8]수목데이타!$E$199</definedName>
    <definedName name="모과R5">[8]수목데이타!$E$193</definedName>
    <definedName name="모과R8">[8]수목데이타!$E$194</definedName>
    <definedName name="모란5가지">[8]수목데이타!$E$200</definedName>
    <definedName name="모란6가지">[8]수목데이타!$E$201</definedName>
    <definedName name="모래">[19]단가!$A$4</definedName>
    <definedName name="목련R15">[8]수목데이타!$E$208</definedName>
    <definedName name="목련R20">[8]수목데이타!$E$209</definedName>
    <definedName name="목련R4">[8]수목데이타!$E$202</definedName>
    <definedName name="목련R5">[8]수목데이타!$E$203</definedName>
    <definedName name="목련R6">[8]수목데이타!$E$204</definedName>
    <definedName name="목련R8">[8]수목데이타!$E$205</definedName>
    <definedName name="목서1506">[8]수목데이타!$E$213</definedName>
    <definedName name="목서2012">[8]수목데이타!$E$214</definedName>
    <definedName name="목서2515">[8]수목데이타!$E$215</definedName>
    <definedName name="목수국1006">[8]수목데이타!$E$210</definedName>
    <definedName name="목수국1208">[8]수목데이타!$E$211</definedName>
    <definedName name="목수국1510">[8]수목데이타!$E$212</definedName>
    <definedName name="무궁화1003">[8]수목데이타!$E$216</definedName>
    <definedName name="무궁화1203">[8]수목데이타!$E$217</definedName>
    <definedName name="무궁화1504">[8]수목데이타!$E$218</definedName>
    <definedName name="무궁화1805">[8]수목데이타!$E$219</definedName>
    <definedName name="무궁화2006">[8]수목데이타!$E$220</definedName>
    <definedName name="무궁화4노무">[6]수목일위!#REF!</definedName>
    <definedName name="무궁화4재료">[6]수목일위!#REF!</definedName>
    <definedName name="무궁화5노무">[6]수목일위!#REF!</definedName>
    <definedName name="무궁화5재료">[6]수목일위!#REF!</definedName>
    <definedName name="무궁화6노무">[6]수목일위!#REF!</definedName>
    <definedName name="무궁화6재료">[6]수목일위!#REF!</definedName>
    <definedName name="문">'[21]준검 내역서'!#REF!</definedName>
    <definedName name="물싸리재">[11]식재!$F$190</definedName>
    <definedName name="물억새노">[11]식재!$H$151</definedName>
    <definedName name="물억새재">[11]식재!$F$151</definedName>
    <definedName name="물푸레R6">[8]수목데이타!$E$222</definedName>
    <definedName name="물푸레R8">[8]수목데이타!$E$223</definedName>
    <definedName name="미선0804">[8]수목데이타!$E$224</definedName>
    <definedName name="미선1206">[8]수목데이타!$E$225</definedName>
    <definedName name="미송">[4]단가!$A$10</definedName>
    <definedName name="미장공">[4]단가!$A$22</definedName>
    <definedName name="박태기">[4]단가!$A$155</definedName>
    <definedName name="박태기6노무">[6]수목일위!#REF!</definedName>
    <definedName name="박태기6재료">[6]수목일위!#REF!</definedName>
    <definedName name="박태기8노무">[6]수목일위!#REF!</definedName>
    <definedName name="박태기8재료">[6]수목일위!#REF!</definedName>
    <definedName name="반송1012">[8]수목데이타!$E$148</definedName>
    <definedName name="반송1215">[8]수목데이타!$E$149</definedName>
    <definedName name="반송1518">[8]수목데이타!$E$150</definedName>
    <definedName name="반송1520">[8]수목데이타!$E$151</definedName>
    <definedName name="반송2022">[8]수목데이타!$E$152</definedName>
    <definedName name="발파노무">[6]수목일위!#REF!</definedName>
    <definedName name="발파암경">[22]시설물일위!#REF!</definedName>
    <definedName name="발파암경비">[6]수목일위!#REF!</definedName>
    <definedName name="발파암노">[22]시설물일위!#REF!</definedName>
    <definedName name="발파암노무">[6]수목일위!#REF!</definedName>
    <definedName name="발파암재">[22]시설물일위!#REF!</definedName>
    <definedName name="발파암재료">[6]수목일위!#REF!</definedName>
    <definedName name="배관공">'[18]96노임기준'!$A$28</definedName>
    <definedName name="배기">[23]노무비단가!$B$73</definedName>
    <definedName name="배롱">[4]단가!$A$132</definedName>
    <definedName name="백자갈노무">[6]수목일위!#REF!</definedName>
    <definedName name="백자갈재료">[6]수목일위!#REF!</definedName>
    <definedName name="백철4노무">[6]수목일위!#REF!</definedName>
    <definedName name="백철4재료">[6]수목일위!#REF!</definedName>
    <definedName name="백철5노무">[6]수목일위!#REF!</definedName>
    <definedName name="백철5재료">[6]수목일위!#REF!</definedName>
    <definedName name="별지">[24]투찰!$B$2:$K$1722</definedName>
    <definedName name="병꽃4노무">[6]수목일위!#REF!</definedName>
    <definedName name="병꽃4재료">[6]수목일위!#REF!</definedName>
    <definedName name="병꽃6노무">[6]수목일위!#REF!</definedName>
    <definedName name="병꽃6재료">[6]수목일위!#REF!</definedName>
    <definedName name="보">[11]단가!$A$26</definedName>
    <definedName name="보통">[10]단가조사!#REF!</definedName>
    <definedName name="보통인부">[9]데이타!$E$659</definedName>
    <definedName name="보통인부1">[10]단가조사!#REF!</definedName>
    <definedName name="보통인부B10">[9]식재인부!$C$24</definedName>
    <definedName name="보통인부B4이하">[9]식재인부!$C$18</definedName>
    <definedName name="보통인부B5">[9]식재인부!$C$19</definedName>
    <definedName name="보통인부B6">[9]식재인부!$C$20</definedName>
    <definedName name="보통인부B8">[9]식재인부!$C$22</definedName>
    <definedName name="보통인부R10">[9]식재인부!$C$54</definedName>
    <definedName name="보통인부R12">[9]식재인부!$C$56</definedName>
    <definedName name="보통인부R15">[9]식재인부!$C$59</definedName>
    <definedName name="보통인부R4이하">[25]식재인부!$C$48</definedName>
    <definedName name="보통인부R5">[25]식재인부!$C$49</definedName>
    <definedName name="보통인부R6">[9]식재인부!$C$50</definedName>
    <definedName name="보통인부R7">[9]식재인부!$C$51</definedName>
    <definedName name="보통인부R8">[9]식재인부!$C$52</definedName>
    <definedName name="복사">[16]기준액!#REF!</definedName>
    <definedName name="볼트">[4]단가!$A$15</definedName>
    <definedName name="봉선화노무">[6]수목일위!#REF!</definedName>
    <definedName name="봉선화재료">[6]수목일위!#REF!</definedName>
    <definedName name="부15">[5]계수시트!#REF!</definedName>
    <definedName name="부서">[26]코드!$I$4:$K$110</definedName>
    <definedName name="부직포">[19]단가!$A$73</definedName>
    <definedName name="분배기">[23]노무비단가!$B$76</definedName>
    <definedName name="비계노">[11]시설물!#REF!</definedName>
    <definedName name="비계재">[11]시설물!#REF!</definedName>
    <definedName name="비료">[4]단가!$A$154</definedName>
    <definedName name="비비4재료">[6]수목일위!#REF!</definedName>
    <definedName name="비비추">[19]단가!$A$150</definedName>
    <definedName name="사차직접노무비">'[27]4차원가계산서'!$H$3</definedName>
    <definedName name="사철3노무">[6]수목일위!#REF!</definedName>
    <definedName name="사철3재료">[6]수목일위!#REF!</definedName>
    <definedName name="사철4노무">[6]수목일위!#REF!</definedName>
    <definedName name="사철4재료">[6]수목일위!#REF!</definedName>
    <definedName name="사철6노무">[6]수목일위!#REF!</definedName>
    <definedName name="사철6재료">[6]수목일위!#REF!</definedName>
    <definedName name="사철8노무">[6]수목일위!#REF!</definedName>
    <definedName name="사철8재료">[6]수목일위!#REF!</definedName>
    <definedName name="산벗">[4]단가!$A$114</definedName>
    <definedName name="산소">[4]단가!$A$58</definedName>
    <definedName name="산수유5노무">[6]수목일위!#REF!</definedName>
    <definedName name="산수유5재료">[6]수목일위!#REF!</definedName>
    <definedName name="산수유9노무">[6]수목일위!#REF!</definedName>
    <definedName name="산수유9재료">[6]수목일위!#REF!</definedName>
    <definedName name="산철4노무">[6]수목일위!#REF!</definedName>
    <definedName name="산철4재료">[6]수목일위!#REF!</definedName>
    <definedName name="산철5노무">[6]수목일위!#REF!</definedName>
    <definedName name="산철5재료">[6]수목일위!#REF!</definedName>
    <definedName name="산철쭉">[4]단가!$A$142</definedName>
    <definedName name="산출하">#N/A</definedName>
    <definedName name="삼각">[11]단가!$A$24</definedName>
    <definedName name="삼발">[11]단가!$A$22</definedName>
    <definedName name="생B20">[7]단가결정!$B$469</definedName>
    <definedName name="생B6">[7]단가결정!$B$475</definedName>
    <definedName name="생B8">[7]단가결정!$B$473</definedName>
    <definedName name="생H1.5">[7]단가결정!$B$450</definedName>
    <definedName name="생H2.0">[7]단가결정!$B$448</definedName>
    <definedName name="생H2.5">[7]단가결정!$B$447</definedName>
    <definedName name="생H3.0">[7]단가결정!$B$446</definedName>
    <definedName name="생H3.5">[7]단가결정!$B$445</definedName>
    <definedName name="생R10">[7]단가결정!$B$459</definedName>
    <definedName name="생R12">[7]단가결정!$B$458</definedName>
    <definedName name="생R15">[7]단가결정!$B$457</definedName>
    <definedName name="생R4">[7]단가결정!$B$464</definedName>
    <definedName name="생R5">[7]단가결정!$B$463</definedName>
    <definedName name="생R6">[7]단가결정!$B$462</definedName>
    <definedName name="생R8">[7]단가결정!$B$460</definedName>
    <definedName name="생관0.4">[7]단가결정!$B$490</definedName>
    <definedName name="생관0.5">[7]단가결정!$B$489</definedName>
    <definedName name="생관0.6">[7]단가결정!$B$488</definedName>
    <definedName name="생관1.0">[7]단가결정!$B$486</definedName>
    <definedName name="생관1.2">[7]단가결정!$B$485</definedName>
    <definedName name="생관1.5">[7]단가결정!$B$483</definedName>
    <definedName name="생관2.0">[7]단가결정!$B$481</definedName>
    <definedName name="생지">[7]단가결정!$B$493</definedName>
    <definedName name="석재타일">[4]단가!$A$62</definedName>
    <definedName name="소나무15">[19]단가!$A$97</definedName>
    <definedName name="소나무20">[19]단가!$A$96</definedName>
    <definedName name="소모품비">[16]기준액!#REF!</definedName>
    <definedName name="소석회">[4]단가!$A$161</definedName>
    <definedName name="소화기">[23]노무비단가!$B$74</definedName>
    <definedName name="송악노무">[6]수목일위!#REF!</definedName>
    <definedName name="송악재료">[6]수목일위!#REF!</definedName>
    <definedName name="수수5재료">[6]수목일위!#REF!</definedName>
    <definedName name="수수6노무">[6]수목일위!#REF!</definedName>
    <definedName name="수수6재료">[6]수목일위!#REF!</definedName>
    <definedName name="수수8노무">[6]수목일위!#REF!</definedName>
    <definedName name="수수8재료">[6]수목일위!#REF!</definedName>
    <definedName name="수수꽃다리">[19]단가!$A$144</definedName>
    <definedName name="수양3">[11]단가!$A$14</definedName>
    <definedName name="수양5노">[11]식재!$H$49</definedName>
    <definedName name="수양5재">[11]식재!$F$49</definedName>
    <definedName name="수양6">[11]단가!$A$12</definedName>
    <definedName name="수호3재료">[6]수목일위!#REF!</definedName>
    <definedName name="시비1노">[11]유지관리!$H$100</definedName>
    <definedName name="시비1재">[11]유지관리!$F$100</definedName>
    <definedName name="실링제">[4]단가!$A$61</definedName>
    <definedName name="아카시아">[4]단가!$A$131</definedName>
    <definedName name="아카재">[11]식재!$F$83</definedName>
    <definedName name="안전관리">[28]원가서!$D$9</definedName>
    <definedName name="양매자0403">[8]수목데이타!$E$168</definedName>
    <definedName name="양매자0505">[8]수목데이타!$E$169</definedName>
    <definedName name="양매자0606">[8]수목데이타!$E$170</definedName>
    <definedName name="연마지">[4]단가!$A$72</definedName>
    <definedName name="영산홍10노무">[6]수목일위!#REF!</definedName>
    <definedName name="영산홍10재료">[6]수목일위!#REF!</definedName>
    <definedName name="영산홍3노무">[6]수목일위!#REF!</definedName>
    <definedName name="영산홍3재료">[6]수목일위!#REF!</definedName>
    <definedName name="영산홍4노무">[6]수목일위!#REF!</definedName>
    <definedName name="영산홍4재료">[6]수목일위!#REF!</definedName>
    <definedName name="영산홍5노무">[6]수목일위!#REF!</definedName>
    <definedName name="영산홍5재료">[6]수목일위!#REF!</definedName>
    <definedName name="영산홍6노무">[6]수목일위!#REF!</definedName>
    <definedName name="영산홍6재료">[6]수목일위!#REF!</definedName>
    <definedName name="옥매화6노무">[6]수목일위!#REF!</definedName>
    <definedName name="옥매화6재료">[6]수목일위!#REF!</definedName>
    <definedName name="옥잠화3노무">[6]수목일위!#REF!</definedName>
    <definedName name="옥잠화3재료">[6]수목일위!#REF!</definedName>
    <definedName name="옥잠화5노무">[6]수목일위!#REF!</definedName>
    <definedName name="옥잠화5재료">[6]수목일위!#REF!</definedName>
    <definedName name="옥향">[19]단가!$A$136</definedName>
    <definedName name="옥향10노무">[6]수목일위!#REF!</definedName>
    <definedName name="옥향10재료">[6]수목일위!#REF!</definedName>
    <definedName name="옥향4노무">[6]수목일위!#REF!</definedName>
    <definedName name="옥향4재료">[6]수목일위!#REF!</definedName>
    <definedName name="옥향5노무">[6]수목일위!#REF!</definedName>
    <definedName name="옥향5재료">[6]수목일위!#REF!</definedName>
    <definedName name="옥향6노무">[6]수목일위!#REF!</definedName>
    <definedName name="옥향6재료">[6]수목일위!#REF!</definedName>
    <definedName name="옥향8노무">[6]수목일위!#REF!</definedName>
    <definedName name="옥향8재료">[6]수목일위!#REF!</definedName>
    <definedName name="온수보일러">[23]노무비단가!$B$72</definedName>
    <definedName name="와이어노무">[6]수목일위!#REF!</definedName>
    <definedName name="와이어메쉬">[19]단가!$A$53</definedName>
    <definedName name="와이어재료">[6]수목일위!#REF!</definedName>
    <definedName name="왕벗">[4]단가!$A$115</definedName>
    <definedName name="용접봉">[4]단가!$A$57</definedName>
    <definedName name="원추2재료">[6]수목일위!#REF!</definedName>
    <definedName name="윈치노">[11]시설물!$H$305</definedName>
    <definedName name="윈치재">[11]시설물!$F$305</definedName>
    <definedName name="유리경비">[6]수목일위!#REF!</definedName>
    <definedName name="유리공">[19]단가!$A$24</definedName>
    <definedName name="유리노">[7]시설물일위!#REF!</definedName>
    <definedName name="유리노무">[6]수목일위!#REF!</definedName>
    <definedName name="유리재">[7]시설물일위!#REF!</definedName>
    <definedName name="유리재료">[6]수목일위!#REF!</definedName>
    <definedName name="유카">[4]단가!$A$153</definedName>
    <definedName name="유카4노무">[6]수목일위!#REF!</definedName>
    <definedName name="유카4재료">[6]수목일위!#REF!</definedName>
    <definedName name="유카5노무">[6]수목일위!#REF!</definedName>
    <definedName name="유카5재료">[6]수목일위!#REF!</definedName>
    <definedName name="은행12">[4]단가!$A$118</definedName>
    <definedName name="은행15">[4]단가!$A$117</definedName>
    <definedName name="은행6">[4]단가!$A$120</definedName>
    <definedName name="은행8">[4]단가!$A$119</definedName>
    <definedName name="이각">[11]단가!$A$23</definedName>
    <definedName name="이공구간접노무비">'[29]1,2공구원가계산서'!$D$23</definedName>
    <definedName name="이공구기타경비">'[29]1,2공구원가계산서'!$D$29</definedName>
    <definedName name="이공구부가가치세">'[29]2공구산출내역'!$F$174</definedName>
    <definedName name="이공구산재보험료">'[29]1,2공구원가계산서'!$D$27</definedName>
    <definedName name="이공구안전관리비">'[29]1,2공구원가계산서'!$D$28</definedName>
    <definedName name="이공구이윤">'[29]1,2공구원가계산서'!$D$35</definedName>
    <definedName name="이공구일반관리비">'[29]1,2공구원가계산서'!$D$34</definedName>
    <definedName name="이공구품질관리비">'[29]1,2공구원가계산서'!$D$31</definedName>
    <definedName name="이윤">[28]원가서!$D$16</definedName>
    <definedName name="일공구간노">[28]원가서!$D$4</definedName>
    <definedName name="일공구간접노무비">'[29]1,2공구원가계산서'!$D$5</definedName>
    <definedName name="일공구공사">[28]원가서!$D$17</definedName>
    <definedName name="일공구기타경">[28]원가서!$D$10</definedName>
    <definedName name="일공구기타경비">'[29]1,2공구원가계산서'!$D$11</definedName>
    <definedName name="일공구부가">[30]산출내역서!#REF!</definedName>
    <definedName name="일공구부가가치세">'[29]1공구산출내역서'!$F$745</definedName>
    <definedName name="일공구산재">[28]원가서!$D$8</definedName>
    <definedName name="일공구산재보험료">'[29]1,2공구원가계산서'!$D$9</definedName>
    <definedName name="일공구안전관리비">'[29]1,2공구원가계산서'!$D$10</definedName>
    <definedName name="일공구이윤">'[29]1,2공구원가계산서'!$D$17</definedName>
    <definedName name="일공구일반">[28]원가서!$D$15</definedName>
    <definedName name="일공구일반관리비">'[29]1,2공구원가계산서'!$D$16</definedName>
    <definedName name="일공구직영비">'[29]1공구산출내역서'!$F$746</definedName>
    <definedName name="일공구품질">[28]원가서!$D$12</definedName>
    <definedName name="일공구품질관리비">'[29]1,2공구원가계산서'!$D$13</definedName>
    <definedName name="임시">#N/A</definedName>
    <definedName name="자R10">[5]계수시트!$B$4</definedName>
    <definedName name="자R15">[5]계수시트!$B$2</definedName>
    <definedName name="자R20">[5]계수시트!$B$1</definedName>
    <definedName name="자R5">[5]계수시트!$B$8</definedName>
    <definedName name="자R6">[5]계수시트!$B$7</definedName>
    <definedName name="자R7">[5]계수시트!$B$6</definedName>
    <definedName name="자R8">[5]계수시트!$B$5</definedName>
    <definedName name="자W0.3">[5]계수시트!$B$9</definedName>
    <definedName name="자W0.4">[5]계수시트!$B$10</definedName>
    <definedName name="자W0.5">[5]계수시트!$B$11</definedName>
    <definedName name="자W0.6">[5]계수시트!$B$12</definedName>
    <definedName name="자W0.8">[5]계수시트!$B$13</definedName>
    <definedName name="자W1.0">[5]계수시트!$B$14</definedName>
    <definedName name="자W1.2">[5]계수시트!$B$15</definedName>
    <definedName name="자갈경">[11]단가!$A$5</definedName>
    <definedName name="자갈노">[11]단가!$A$3</definedName>
    <definedName name="자갈재">[11]단가!$A$4</definedName>
    <definedName name="자귀">[4]단가!$A$133</definedName>
    <definedName name="자연석1">[4]단가!$A$162</definedName>
    <definedName name="자연석16노무">[6]수목일위!#REF!</definedName>
    <definedName name="자연석16재료">[6]수목일위!#REF!</definedName>
    <definedName name="자연석2">[4]단가!$A$163</definedName>
    <definedName name="자연석26노무">[6]수목일위!#REF!</definedName>
    <definedName name="자연석26재료">[6]수목일위!#REF!</definedName>
    <definedName name="자연석3">[4]단가!$A$164</definedName>
    <definedName name="자연석5노무">[6]수목일위!#REF!</definedName>
    <definedName name="자연석5재료">[6]수목일위!#REF!</definedName>
    <definedName name="자연석6노무">[6]수목일위!#REF!</definedName>
    <definedName name="자연석6재료">[6]수목일위!#REF!</definedName>
    <definedName name="자연석7노무">[6]수목일위!#REF!</definedName>
    <definedName name="자연석7재료">[6]수목일위!#REF!</definedName>
    <definedName name="자연석경">[22]시설물일위!#REF!</definedName>
    <definedName name="자연석노">[22]시설물일위!#REF!</definedName>
    <definedName name="자연석쌓기경">[11]시설물!#REF!</definedName>
    <definedName name="자연석쌓기노">[11]시설물!#REF!</definedName>
    <definedName name="자연석쌓기재">[11]시설물!#REF!</definedName>
    <definedName name="자연석재">[22]시설물일위!#REF!</definedName>
    <definedName name="작약노무">[6]수목일위!#REF!</definedName>
    <definedName name="작약재료">[6]수목일위!#REF!</definedName>
    <definedName name="잔디">[19]단가!$A$160</definedName>
    <definedName name="잔디1">[10]단가조사!#REF!</definedName>
    <definedName name="잡석재료">[6]수목일위!#REF!</definedName>
    <definedName name="잡철경">[4]단가!$A$42</definedName>
    <definedName name="잡철노">[4]단가!$A$40</definedName>
    <definedName name="잡철재">[4]단가!$A$41</definedName>
    <definedName name="조경공">[9]데이타!$E$658</definedName>
    <definedName name="조경공1">[10]단가조사!#REF!</definedName>
    <definedName name="조경공B10">[9]식재인부!$B$24</definedName>
    <definedName name="조경공B4이하">[9]식재인부!$B$18</definedName>
    <definedName name="조경공B5">[9]식재인부!$B$19</definedName>
    <definedName name="조경공B6">[9]식재인부!$B$20</definedName>
    <definedName name="조경공B8">[9]식재인부!$B$22</definedName>
    <definedName name="조경공R10">[9]식재인부!$B$54</definedName>
    <definedName name="조경공R12">[9]식재인부!$B$56</definedName>
    <definedName name="조경공R15">[9]식재인부!$B$59</definedName>
    <definedName name="조경공R4이하">[25]식재인부!$B$48</definedName>
    <definedName name="조경공R5">[25]식재인부!$B$49</definedName>
    <definedName name="조경공R6">[9]식재인부!$B$50</definedName>
    <definedName name="조경공R7">[9]식재인부!$B$51</definedName>
    <definedName name="조경공R8">[9]식재인부!$B$52</definedName>
    <definedName name="조릿대2노무">[6]수목일위!#REF!</definedName>
    <definedName name="조릿대2재료">[6]수목일위!#REF!</definedName>
    <definedName name="조릿대3노무">[6]수목일위!#REF!</definedName>
    <definedName name="조릿대3재료">[6]수목일위!#REF!</definedName>
    <definedName name="조원공_1.1_1.5">[9]식재인부!$B$5</definedName>
    <definedName name="조팝3노무">[6]수목일위!#REF!</definedName>
    <definedName name="조팝3재료">[6]수목일위!#REF!</definedName>
    <definedName name="조팝4노무">[6]수목일위!#REF!</definedName>
    <definedName name="조팝4재료">[6]수목일위!#REF!</definedName>
    <definedName name="조형가이즈까3014">[9]데이타!$E$13</definedName>
    <definedName name="조형가이즈까3516">[9]데이타!$E$14</definedName>
    <definedName name="좀작살">[4]단가!$A$158</definedName>
    <definedName name="좀작살4노무">[6]수목일위!#REF!</definedName>
    <definedName name="좀작살4재료">[6]수목일위!#REF!</definedName>
    <definedName name="좀작살6노무">[6]수목일위!#REF!</definedName>
    <definedName name="좀작살6재료">[6]수목일위!#REF!</definedName>
    <definedName name="쥐똥10노무">[6]수목일위!#REF!</definedName>
    <definedName name="쥐똥10재료">[6]수목일위!#REF!</definedName>
    <definedName name="쥐똥12노무">[6]수목일위!#REF!</definedName>
    <definedName name="쥐똥12재료">[6]수목일위!#REF!</definedName>
    <definedName name="지급수선비">[16]기준액!#REF!</definedName>
    <definedName name="진달래">[19]단가!$A$141</definedName>
    <definedName name="진달래3노무">[6]수목일위!#REF!</definedName>
    <definedName name="진달래3재료">[6]수목일위!#REF!</definedName>
    <definedName name="진달래4노무">[6]수목일위!#REF!</definedName>
    <definedName name="진달래4재료">[6]수목일위!#REF!</definedName>
    <definedName name="진달래5노무">[6]수목일위!#REF!</definedName>
    <definedName name="진달래5재료">[6]수목일위!#REF!</definedName>
    <definedName name="진동로라노무비">[4]시설물일위!#REF!</definedName>
    <definedName name="쪽재비노">[11]식재!$H$146</definedName>
    <definedName name="쪽재비재">[11]식재!$F$146</definedName>
    <definedName name="철공">[4]단가!$A$19</definedName>
    <definedName name="철근경비">[6]수목일위!#REF!</definedName>
    <definedName name="철근노무">[6]수목일위!#REF!</definedName>
    <definedName name="청사진">[16]기준액!#REF!</definedName>
    <definedName name="촬영">[16]기준액!#REF!</definedName>
    <definedName name="콘크리트경계석">[4]단가!$A$69</definedName>
    <definedName name="테B10">[7]단가결정!$B$420</definedName>
    <definedName name="테B12">[7]단가결정!$B$419</definedName>
    <definedName name="테B20">[7]단가결정!$B$417</definedName>
    <definedName name="테B6">[7]단가결정!$B$423</definedName>
    <definedName name="테B8">[7]단가결정!$B$421</definedName>
    <definedName name="테H1.5">[7]단가결정!$B$398</definedName>
    <definedName name="테H2.0">[7]단가결정!$B$396</definedName>
    <definedName name="테H2.5">[7]단가결정!$B$395</definedName>
    <definedName name="테H3.0">[7]단가결정!$B$394</definedName>
    <definedName name="테H3.5">[7]단가결정!$B$393</definedName>
    <definedName name="테R12">[7]단가결정!$B$406</definedName>
    <definedName name="테R15">[7]단가결정!$B$405</definedName>
    <definedName name="테R4">[7]단가결정!$B$412</definedName>
    <definedName name="테R5">[7]단가결정!$B$411</definedName>
    <definedName name="테R6">[7]단가결정!$B$410</definedName>
    <definedName name="테R8">[7]단가결정!$B$408</definedName>
    <definedName name="테관0.4">[7]단가결정!$B$438</definedName>
    <definedName name="테관0.5">[7]단가결정!$B$437</definedName>
    <definedName name="테관0.6">[7]단가결정!$B$436</definedName>
    <definedName name="테관1.0">[7]단가결정!$B$434</definedName>
    <definedName name="테관1.2">[7]단가결정!$B$433</definedName>
    <definedName name="테관1.5">[7]단가결정!$B$431</definedName>
    <definedName name="테관2.0">[7]단가결정!$B$429</definedName>
    <definedName name="테지">[7]단가결정!$B$441</definedName>
    <definedName name="템플리트모듈3">[31]!SignDLG</definedName>
    <definedName name="패랭이노무">[6]수목일위!#REF!</definedName>
    <definedName name="패랭이재료">[6]수목일위!#REF!</definedName>
    <definedName name="팽">[4]단가!$A$125</definedName>
    <definedName name="포천석재">[11]시설물!#REF!</definedName>
    <definedName name="피라3노무">[6]수목일위!#REF!</definedName>
    <definedName name="피라3재료">[6]수목일위!#REF!</definedName>
    <definedName name="합판3">[4]단가!$A$17</definedName>
    <definedName name="합판3노">[11]시설물!#REF!</definedName>
    <definedName name="합판3재">[11]시설물!#REF!</definedName>
    <definedName name="합판노무">[6]수목일위!#REF!</definedName>
    <definedName name="합판재료">[6]수목일위!#REF!</definedName>
    <definedName name="현장정리">[11]시설물!#REF!</definedName>
    <definedName name="홍단">[4]단가!$A$126</definedName>
    <definedName name="화강경계석노무">[6]수목일위!#REF!</definedName>
    <definedName name="화강경계석재료">[6]수목일위!#REF!</definedName>
    <definedName name="화강석경계석">[19]단가!$A$68</definedName>
    <definedName name="화살">[4]단가!$A$157</definedName>
    <definedName name="화살4노무">[6]수목일위!#REF!</definedName>
    <definedName name="화살4재료">[6]수목일위!#REF!</definedName>
    <definedName name="황매화6노무">[6]수목일위!#REF!</definedName>
    <definedName name="황매화6재료">[6]수목일위!#REF!</definedName>
    <definedName name="황매화8노무">[6]수목일위!#REF!</definedName>
    <definedName name="황매화8재료">[6]수목일위!#REF!</definedName>
    <definedName name="회양목">[19]단가!$A$137</definedName>
    <definedName name="회양목10노무">[6]수목일위!#REF!</definedName>
    <definedName name="회양목10재료">[6]수목일위!#REF!</definedName>
    <definedName name="회양목3노무">[6]수목일위!#REF!</definedName>
    <definedName name="회양목3재료">[6]수목일위!#REF!</definedName>
    <definedName name="회양목6노무">[6]수목일위!#REF!</definedName>
    <definedName name="회양목6재료">[6]수목일위!#REF!</definedName>
    <definedName name="회화">[4]단가!$A$127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29" i="1" l="1"/>
  <c r="A1014" i="1"/>
  <c r="A1008" i="1"/>
  <c r="A1004" i="1"/>
  <c r="A997" i="1"/>
  <c r="A970" i="1"/>
  <c r="A964" i="1"/>
  <c r="A955" i="1"/>
  <c r="A949" i="1"/>
  <c r="A947" i="1"/>
  <c r="A927" i="1"/>
  <c r="A921" i="1"/>
  <c r="A913" i="1"/>
  <c r="A899" i="1"/>
  <c r="A889" i="1"/>
  <c r="A881" i="1"/>
  <c r="A866" i="1"/>
  <c r="A923" i="1"/>
  <c r="A925" i="1" s="1"/>
  <c r="A915" i="1"/>
  <c r="A917" i="1" s="1"/>
  <c r="A903" i="1"/>
  <c r="A905" i="1" s="1"/>
  <c r="A907" i="1" s="1"/>
  <c r="A891" i="1"/>
  <c r="A893" i="1" s="1"/>
  <c r="A883" i="1"/>
  <c r="A885" i="1" s="1"/>
  <c r="A931" i="1"/>
  <c r="A15" i="1" l="1"/>
  <c r="A17" i="1" s="1"/>
  <c r="A19" i="1" s="1"/>
  <c r="A21" i="1" s="1"/>
  <c r="E955" i="1" l="1"/>
  <c r="A23" i="1" l="1"/>
  <c r="A33" i="1" l="1"/>
  <c r="A35" i="1" s="1"/>
  <c r="A37" i="1" s="1"/>
  <c r="A45" i="1" s="1"/>
  <c r="A47" i="1" s="1"/>
  <c r="A49" i="1" s="1"/>
  <c r="A53" i="1" s="1"/>
  <c r="A57" i="1" s="1"/>
  <c r="A65" i="1" s="1"/>
  <c r="A74" i="1" l="1"/>
  <c r="A76" i="1" s="1"/>
  <c r="A78" i="1" s="1"/>
  <c r="A82" i="1" s="1"/>
  <c r="A88" i="1" s="1"/>
  <c r="A94" i="1" s="1"/>
  <c r="A109" i="1" s="1"/>
  <c r="A111" i="1" s="1"/>
  <c r="A117" i="1" s="1"/>
  <c r="A119" i="1" l="1"/>
  <c r="A123" i="1" s="1"/>
  <c r="A125" i="1" s="1"/>
  <c r="A131" i="1" l="1"/>
  <c r="A133" i="1" s="1"/>
  <c r="A137" i="1" s="1"/>
  <c r="A139" i="1" s="1"/>
  <c r="A148" i="1" l="1"/>
  <c r="A152" i="1" s="1"/>
  <c r="A156" i="1" s="1"/>
  <c r="A160" i="1" s="1"/>
  <c r="A164" i="1" s="1"/>
  <c r="A168" i="1" s="1"/>
  <c r="A170" i="1" s="1"/>
  <c r="A178" i="1" s="1"/>
  <c r="A182" i="1" s="1"/>
  <c r="A186" i="1" s="1"/>
  <c r="A196" i="1" s="1"/>
  <c r="A204" i="1" s="1"/>
  <c r="A208" i="1" s="1"/>
  <c r="A212" i="1" s="1"/>
  <c r="A214" i="1" s="1"/>
  <c r="A218" i="1" s="1"/>
  <c r="A229" i="1" l="1"/>
  <c r="A232" i="1" s="1"/>
  <c r="A239" i="1" s="1"/>
  <c r="A243" i="1" s="1"/>
  <c r="A247" i="1" s="1"/>
  <c r="A256" i="1" s="1"/>
  <c r="A258" i="1" s="1"/>
  <c r="A265" i="1" s="1"/>
  <c r="A269" i="1" s="1"/>
  <c r="A273" i="1" s="1"/>
  <c r="A277" i="1" s="1"/>
  <c r="A284" i="1" s="1"/>
  <c r="A286" i="1" s="1"/>
  <c r="A290" i="1" s="1"/>
  <c r="A297" i="1" s="1"/>
  <c r="A304" i="1" s="1"/>
  <c r="A308" i="1" s="1"/>
  <c r="A312" i="1" s="1"/>
  <c r="A316" i="1" s="1"/>
  <c r="A318" i="1" s="1"/>
  <c r="A322" i="1" s="1"/>
  <c r="A326" i="1" s="1"/>
  <c r="A330" i="1" s="1"/>
  <c r="A337" i="1" s="1"/>
  <c r="A343" i="1" s="1"/>
  <c r="A347" i="1" s="1"/>
  <c r="A351" i="1" s="1"/>
  <c r="A355" i="1" s="1"/>
  <c r="A362" i="1" s="1"/>
  <c r="A366" i="1" s="1"/>
  <c r="A370" i="1" s="1"/>
  <c r="A372" i="1" s="1"/>
  <c r="A376" i="1" s="1"/>
  <c r="A386" i="1" s="1"/>
  <c r="A390" i="1" s="1"/>
  <c r="A394" i="1" s="1"/>
  <c r="A398" i="1" s="1"/>
  <c r="A402" i="1" s="1"/>
  <c r="A406" i="1" s="1"/>
  <c r="A410" i="1" s="1"/>
  <c r="A431" i="1" s="1"/>
  <c r="A435" i="1" s="1"/>
  <c r="A439" i="1" s="1"/>
  <c r="A441" i="1" s="1"/>
  <c r="A445" i="1" s="1"/>
  <c r="A449" i="1" s="1"/>
  <c r="A456" i="1" s="1"/>
  <c r="A460" i="1" s="1"/>
  <c r="A467" i="1" s="1"/>
  <c r="A471" i="1" s="1"/>
  <c r="A478" i="1" s="1"/>
  <c r="A482" i="1" s="1"/>
  <c r="A486" i="1" s="1"/>
  <c r="A490" i="1" s="1"/>
  <c r="A497" i="1" s="1"/>
  <c r="A504" i="1" s="1"/>
  <c r="A508" i="1" s="1"/>
  <c r="A510" i="1" s="1"/>
  <c r="A514" i="1" s="1"/>
  <c r="A518" i="1" s="1"/>
  <c r="A525" i="1" s="1"/>
  <c r="A529" i="1" s="1"/>
  <c r="A533" i="1" s="1"/>
  <c r="A535" i="1" s="1"/>
  <c r="A539" i="1" s="1"/>
  <c r="A549" i="1" s="1"/>
  <c r="A553" i="1" s="1"/>
  <c r="A557" i="1" s="1"/>
  <c r="A561" i="1" s="1"/>
  <c r="A565" i="1" s="1"/>
  <c r="A573" i="1" s="1"/>
  <c r="A579" i="1" l="1"/>
  <c r="A585" i="1" s="1"/>
  <c r="A590" i="1" s="1"/>
  <c r="A593" i="1" l="1"/>
  <c r="A596" i="1" s="1"/>
  <c r="A599" i="1" s="1"/>
  <c r="A602" i="1" s="1"/>
  <c r="A605" i="1" s="1"/>
  <c r="A608" i="1" s="1"/>
  <c r="A615" i="1" s="1"/>
  <c r="A619" i="1" s="1"/>
  <c r="A623" i="1" s="1"/>
  <c r="A627" i="1" s="1"/>
  <c r="A631" i="1" s="1"/>
  <c r="A635" i="1" s="1"/>
  <c r="A646" i="1" s="1"/>
  <c r="A648" i="1" s="1"/>
  <c r="A652" i="1" s="1"/>
  <c r="A658" i="1" s="1"/>
  <c r="A662" i="1" s="1"/>
  <c r="A666" i="1" s="1"/>
  <c r="A676" i="1" s="1"/>
  <c r="A680" i="1" s="1"/>
  <c r="A684" i="1" l="1"/>
  <c r="A688" i="1" s="1"/>
  <c r="A691" i="1" s="1"/>
  <c r="A695" i="1" s="1"/>
  <c r="A706" i="1" s="1"/>
  <c r="A710" i="1" s="1"/>
  <c r="A714" i="1" s="1"/>
  <c r="A718" i="1" s="1"/>
  <c r="A722" i="1" s="1"/>
  <c r="A732" i="1" s="1"/>
  <c r="A734" i="1" s="1"/>
  <c r="A736" i="1" l="1"/>
  <c r="A744" i="1" l="1"/>
  <c r="A746" i="1" s="1"/>
  <c r="A748" i="1" s="1"/>
  <c r="A953" i="1"/>
  <c r="A750" i="1" l="1"/>
  <c r="A752" i="1" s="1"/>
  <c r="A759" i="1" s="1"/>
  <c r="A761" i="1" s="1"/>
  <c r="A763" i="1" s="1"/>
  <c r="A765" i="1" s="1"/>
  <c r="A769" i="1" s="1"/>
  <c r="A771" i="1" s="1"/>
  <c r="A773" i="1" s="1"/>
  <c r="A775" i="1" s="1"/>
  <c r="A780" i="1" s="1"/>
  <c r="A790" i="1" s="1"/>
  <c r="A792" i="1" s="1"/>
  <c r="A794" i="1" s="1"/>
  <c r="A962" i="1"/>
  <c r="A796" i="1" l="1"/>
  <c r="A798" i="1" s="1"/>
  <c r="A806" i="1" s="1"/>
  <c r="A810" i="1" s="1"/>
  <c r="A993" i="1"/>
  <c r="A817" i="1" l="1"/>
  <c r="A819" i="1" s="1"/>
  <c r="A1016" i="1"/>
  <c r="A1018" i="1" s="1"/>
  <c r="A1033" i="1" s="1"/>
  <c r="A1035" i="1" s="1"/>
  <c r="A1037" i="1" s="1"/>
  <c r="A1039" i="1" s="1"/>
  <c r="A1041" i="1" s="1"/>
  <c r="A821" i="1" l="1"/>
  <c r="A825" i="1" s="1"/>
  <c r="A827" i="1" s="1"/>
  <c r="A829" i="1" s="1"/>
  <c r="A835" i="1" s="1"/>
  <c r="A839" i="1" s="1"/>
  <c r="A841" i="1" s="1"/>
  <c r="A843" i="1" s="1"/>
  <c r="A852" i="1" s="1"/>
  <c r="A856" i="1" s="1"/>
  <c r="A858" i="1" s="1"/>
  <c r="A860" i="1" l="1"/>
  <c r="A870" i="1"/>
  <c r="A872" i="1" s="1"/>
  <c r="A874" i="1" s="1"/>
</calcChain>
</file>

<file path=xl/sharedStrings.xml><?xml version="1.0" encoding="utf-8"?>
<sst xmlns="http://schemas.openxmlformats.org/spreadsheetml/2006/main" count="1042" uniqueCount="438">
  <si>
    <t>NATIONAL WATER SUPPLY &amp; DRAINAGE BOARD</t>
  </si>
  <si>
    <t>Item No.</t>
  </si>
  <si>
    <t>CESMM3 Code</t>
  </si>
  <si>
    <t>Description</t>
  </si>
  <si>
    <t>Unit</t>
  </si>
  <si>
    <t>Qty</t>
  </si>
  <si>
    <t>Rate
Rs.  Cts.</t>
  </si>
  <si>
    <t>Amount
Rs.            Cts.</t>
  </si>
  <si>
    <t>CLASS B: 
GROUND INVESTIGATION</t>
  </si>
  <si>
    <t>Trial Pits &amp; Trenches</t>
  </si>
  <si>
    <t>Trial pits with depth 1.0-2.0m.</t>
  </si>
  <si>
    <t>Trial pits with depth 2.0-3.0m.</t>
  </si>
  <si>
    <t>Pipes in Single Trenches</t>
  </si>
  <si>
    <t xml:space="preserve">450mm dia. </t>
  </si>
  <si>
    <t>m</t>
  </si>
  <si>
    <t>Pipes in Common Trenches</t>
  </si>
  <si>
    <t>CLASS J : PIPE WORK
FITTINGS AND VALVES</t>
  </si>
  <si>
    <t>Thrust Blocks to be measured separately where necessary.</t>
  </si>
  <si>
    <t>In Single Trenches</t>
  </si>
  <si>
    <t>450mm dia.</t>
  </si>
  <si>
    <t>J 313</t>
  </si>
  <si>
    <t>45 deg.</t>
  </si>
  <si>
    <t>nr</t>
  </si>
  <si>
    <t>In Common Trenches</t>
  </si>
  <si>
    <t>350mm dia.</t>
  </si>
  <si>
    <r>
      <t xml:space="preserve">11 </t>
    </r>
    <r>
      <rPr>
        <sz val="11"/>
        <rFont val="Calibri"/>
        <family val="2"/>
      </rPr>
      <t>¼</t>
    </r>
    <r>
      <rPr>
        <sz val="11"/>
        <rFont val="Times New Roman"/>
        <family val="1"/>
      </rPr>
      <t xml:space="preserve"> deg.</t>
    </r>
  </si>
  <si>
    <t>22 ½ deg.</t>
  </si>
  <si>
    <t>90 deg.</t>
  </si>
  <si>
    <t>Laying of HDPE PE 100 SDR 17 PN 10 Bends</t>
  </si>
  <si>
    <t>90mm dia.</t>
  </si>
  <si>
    <t>J 611</t>
  </si>
  <si>
    <t>225mm dia.</t>
  </si>
  <si>
    <t>J 612</t>
  </si>
  <si>
    <t>J 691</t>
  </si>
  <si>
    <t>DI All Socketed Tees</t>
  </si>
  <si>
    <t>J 323</t>
  </si>
  <si>
    <t>350 x 80mm dia.</t>
  </si>
  <si>
    <t>DI All Flanged Tees</t>
  </si>
  <si>
    <t>450 x 100mm dia.</t>
  </si>
  <si>
    <t>DI Flanged Tapers</t>
  </si>
  <si>
    <t>J 331</t>
  </si>
  <si>
    <t>J 333</t>
  </si>
  <si>
    <t>450 - 400mm dia.</t>
  </si>
  <si>
    <t>J 351</t>
  </si>
  <si>
    <t>DI Straight Specials</t>
  </si>
  <si>
    <t>J 381</t>
  </si>
  <si>
    <t>J 382</t>
  </si>
  <si>
    <t>J 383</t>
  </si>
  <si>
    <t>HDPE Stub Flanges</t>
  </si>
  <si>
    <t>To suit 90mm dia. PE pipe / 80mm dia. DI flange.</t>
  </si>
  <si>
    <t>J 692</t>
  </si>
  <si>
    <t>HDPE End Cap</t>
  </si>
  <si>
    <t>Sluice Valve - Type A2</t>
  </si>
  <si>
    <t>Inline Sluice valves complete as shown in detailed drawing no. WT 407/SV/03.</t>
  </si>
  <si>
    <t>HDPE Flange Adaptor</t>
  </si>
  <si>
    <t>J 651</t>
  </si>
  <si>
    <t>To suit 90mm dia. PE pipe / 80mm dia. DI flange</t>
  </si>
  <si>
    <t>J 652</t>
  </si>
  <si>
    <t>DI Double Flanged Sluice Valve</t>
  </si>
  <si>
    <t>J 811</t>
  </si>
  <si>
    <t>50mm dia.</t>
  </si>
  <si>
    <t>80mm dia.</t>
  </si>
  <si>
    <t>200mm dia.</t>
  </si>
  <si>
    <t>Pressure Reducing Valves in Junctions</t>
  </si>
  <si>
    <t>J 873</t>
  </si>
  <si>
    <t>Inline Valves</t>
  </si>
  <si>
    <t>Inline Butterfly Valve - Type B2</t>
  </si>
  <si>
    <t xml:space="preserve">DI Flange Adaptors </t>
  </si>
  <si>
    <t>J 353</t>
  </si>
  <si>
    <t>To suit 450mm dia. DI flange</t>
  </si>
  <si>
    <t>DI Couplings</t>
  </si>
  <si>
    <t>To suit 450mm dia DI pipe</t>
  </si>
  <si>
    <t>DI Plain Ended Pipes</t>
  </si>
  <si>
    <t>450mm dia. DI pipe 1700mm long</t>
  </si>
  <si>
    <t>450mm dia. DI pipe 2000mm long</t>
  </si>
  <si>
    <t xml:space="preserve">DI Flanged Butterfly Valve  </t>
  </si>
  <si>
    <t>J 843</t>
  </si>
  <si>
    <t>Washout Valve - Type 'B3'</t>
  </si>
  <si>
    <t>Washout valves complete as shown on detailed drawing no. WT406/WV/07.</t>
  </si>
  <si>
    <t>DI Flange Adaptors</t>
  </si>
  <si>
    <t xml:space="preserve">DI Flanged and Plain Ended Pipes </t>
  </si>
  <si>
    <t xml:space="preserve">100mm dia. DI pipe 2000mm long </t>
  </si>
  <si>
    <t xml:space="preserve">100mm dia. </t>
  </si>
  <si>
    <t>Inline Sluice Valve - Type A</t>
  </si>
  <si>
    <t>Inline Sluice valves complete as shown in detailed drawing no. WT 407/SV/01A.</t>
  </si>
  <si>
    <t>To suit 350mm dia. DI flange</t>
  </si>
  <si>
    <t>J 813</t>
  </si>
  <si>
    <t>Inline Sluice Valve - Type A2</t>
  </si>
  <si>
    <t>Air Valve - Type B2</t>
  </si>
  <si>
    <t>Air valves complete as shown in detailed drawing no. WT 405/AV/06.</t>
  </si>
  <si>
    <t>DI Socketed Tee with Flanged Branch</t>
  </si>
  <si>
    <t>450 x 80mm dia.</t>
  </si>
  <si>
    <t>DI Double Flanged Pipes</t>
  </si>
  <si>
    <t>80mm dia. DI pipe 500mm long. (approx.)</t>
  </si>
  <si>
    <t>DI Double Orifice Air Valve</t>
  </si>
  <si>
    <t>J 861</t>
  </si>
  <si>
    <t>DI Single (Large) Orifice Air Valve</t>
  </si>
  <si>
    <t>Air Valve - Type B3</t>
  </si>
  <si>
    <t>Air valves complete as shown in detailed drawing no. WT 405/AV/13.</t>
  </si>
  <si>
    <t>Stainless Steel Both Sides Threaded Pipes</t>
  </si>
  <si>
    <t>25mm dia. pipe 800mm long. (approx.)</t>
  </si>
  <si>
    <t xml:space="preserve">25mm dia. Single (small) orifice air valve with isolating cock (screw down type) to suit 25mm dia. branch </t>
  </si>
  <si>
    <t>J 991</t>
  </si>
  <si>
    <t xml:space="preserve">110mm dia. PE pipe </t>
  </si>
  <si>
    <t>Air Valve - Type B4</t>
  </si>
  <si>
    <t>Air valves complete as shown in detailed drawing no. WT 405/AV/14.</t>
  </si>
  <si>
    <t>DI All Flanged Tee</t>
  </si>
  <si>
    <t>J 322</t>
  </si>
  <si>
    <t>250 x 80mm dia.</t>
  </si>
  <si>
    <t>80 - 50mm dia.</t>
  </si>
  <si>
    <t>DI Flanged Adaptor</t>
  </si>
  <si>
    <t>J 352</t>
  </si>
  <si>
    <t>To suit 200mm dia. DI flange.</t>
  </si>
  <si>
    <t>To suit 250mm dia. DI flange.</t>
  </si>
  <si>
    <t xml:space="preserve">PE Stub Flange </t>
  </si>
  <si>
    <t>To suit 225mm dia. PE pipe / 200mm dia. DI Flange.</t>
  </si>
  <si>
    <t>To suit 280mm dia. PE pipe / 250mm dia. DI Flange.</t>
  </si>
  <si>
    <t>DI Double Flanged Pipe</t>
  </si>
  <si>
    <t>80mm dia. DI pipe 500mm long (approx.)</t>
  </si>
  <si>
    <t>200mm dia. DI pipe 1500mm long</t>
  </si>
  <si>
    <t>DI Flanged and Plain Ended Pipe</t>
  </si>
  <si>
    <t>Double Flanged Butterfly valve with lever/ notch operating mechanism.</t>
  </si>
  <si>
    <t>J 841</t>
  </si>
  <si>
    <t xml:space="preserve">80mm dia. </t>
  </si>
  <si>
    <t xml:space="preserve">50mm dia. </t>
  </si>
  <si>
    <t>Air Valve - Type A3</t>
  </si>
  <si>
    <t>Air valves complete as shown in detailed drawing no. WT 405/AV/03.</t>
  </si>
  <si>
    <t>To suit 450mm dia. DI flange.</t>
  </si>
  <si>
    <t>DI Plain Ended Pipe</t>
  </si>
  <si>
    <t>450mm dia. DI pipe 1500mm long</t>
  </si>
  <si>
    <t>Air Valve - Type A5</t>
  </si>
  <si>
    <t>Air valves complete as shown in detailed drawing no. WT 405/AV/09.</t>
  </si>
  <si>
    <t>To suit 80mm dia. DI flange.</t>
  </si>
  <si>
    <t>To suit 90mm dia. PE pipe / 80mm dia. DI Flange.</t>
  </si>
  <si>
    <t>80mm dia. DI pipe 3150mm long</t>
  </si>
  <si>
    <t xml:space="preserve">90mm dia. PE pipe </t>
  </si>
  <si>
    <t>Air Valve - Type A6</t>
  </si>
  <si>
    <t>Air valves complete as shown in detailed drawing no. WT 405/AV/10.</t>
  </si>
  <si>
    <t>250mm dia. DI pipe 1700mm long</t>
  </si>
  <si>
    <t>Washout Valve - Type 'A5'</t>
  </si>
  <si>
    <t>Washout valves complete as shown on detailed drawing no. WT406/WV/11.</t>
  </si>
  <si>
    <t>DI Socketed Level Invert Tee with Flange Branch</t>
  </si>
  <si>
    <t>J 321</t>
  </si>
  <si>
    <t>80 x 80mm dia.</t>
  </si>
  <si>
    <t xml:space="preserve">80mm dia. DI pipe 1000mm long </t>
  </si>
  <si>
    <t>80mm dia. DI pipe 2000mm long (approx.)</t>
  </si>
  <si>
    <t>HDPE Flange Adaptor to suit</t>
  </si>
  <si>
    <t>90mm dia. HDPE pipe / 80mm dia. DI flange</t>
  </si>
  <si>
    <t>Washout Valve - Type 'B2'</t>
  </si>
  <si>
    <t>Washout valves complete as shown on detailed drawing no. WT406/WV/06.</t>
  </si>
  <si>
    <t>350 x 100mm dia.</t>
  </si>
  <si>
    <t>To suit 100mm dia. DI flange.</t>
  </si>
  <si>
    <t>DI Double Flanged Sluice Valve with Valve Spindle</t>
  </si>
  <si>
    <t>Washout Valve - Type 'B4'</t>
  </si>
  <si>
    <t>Washout valves complete as shown on detailed drawing no. WT406/WV/13.</t>
  </si>
  <si>
    <t>100 x 80mm dia.</t>
  </si>
  <si>
    <t xml:space="preserve">100mm dia. DI pipe 1000mm long </t>
  </si>
  <si>
    <t>100mm dia. DI pipe 2000mm long (approx.)</t>
  </si>
  <si>
    <t>110mm dia. HDPE pipe / 100mm dia. DI flange</t>
  </si>
  <si>
    <t>Wash Out Valve Type C1</t>
  </si>
  <si>
    <t>Washout valves complete as shown on detailed drawing no. WT406/WV/08A.</t>
  </si>
  <si>
    <t xml:space="preserve">100mm dia. DI pipe 4500mm long </t>
  </si>
  <si>
    <t xml:space="preserve">DI Double Flanged Sluice Valve </t>
  </si>
  <si>
    <t>Wash Out Valve Type C4</t>
  </si>
  <si>
    <t>Washout valves complete as shown on detailed drawing no. WT406/WV/15.</t>
  </si>
  <si>
    <t>CLASS K : PIPE WORK
MANHOLES AND PIPEWORK ANCILLARIES</t>
  </si>
  <si>
    <t>In Junctions</t>
  </si>
  <si>
    <t>K 231</t>
  </si>
  <si>
    <t>K 232</t>
  </si>
  <si>
    <t>Inline valve chamber (Type B2)</t>
  </si>
  <si>
    <t>Washout valve chamber (Type B3)</t>
  </si>
  <si>
    <t>Air valve chamber (Type B2)</t>
  </si>
  <si>
    <t>Air valve chamber (Type B3)</t>
  </si>
  <si>
    <t>Air valve chamber (Type B4)</t>
  </si>
  <si>
    <t>Air valve chamber (Type A3)</t>
  </si>
  <si>
    <t>Air valve chamber (Type A5)</t>
  </si>
  <si>
    <t>Air valve chamber (Type A6)</t>
  </si>
  <si>
    <t>Washout Valve Outlet Chambers (Type-A5)</t>
  </si>
  <si>
    <t>Washout valve chamber (Type B2)</t>
  </si>
  <si>
    <t>Washout valve chamber (Type B4)</t>
  </si>
  <si>
    <t>Outfall Structure for washout valve type C1</t>
  </si>
  <si>
    <t>Outfall Structure for washout valve type C4</t>
  </si>
  <si>
    <t>Crossings in Transmission/ Distribution/ Rider Mains</t>
  </si>
  <si>
    <t>K 622</t>
  </si>
  <si>
    <t>450mm dia DI main (length of crossing – 3.5m )</t>
  </si>
  <si>
    <t>450mm dia DI main (length of crossing – 4.5m )</t>
  </si>
  <si>
    <t>K 611</t>
  </si>
  <si>
    <t>K 612</t>
  </si>
  <si>
    <t>K 621</t>
  </si>
  <si>
    <t>K 631</t>
  </si>
  <si>
    <t>K 632</t>
  </si>
  <si>
    <t>450mm dia DI main (length of crossing – 8.0m )</t>
  </si>
  <si>
    <t>Temporary Reinstatement</t>
  </si>
  <si>
    <t>Other Pipework Ancillaries</t>
  </si>
  <si>
    <t>Marker posts</t>
  </si>
  <si>
    <t xml:space="preserve"> K 820</t>
  </si>
  <si>
    <t>Supply and installation of valve indicator blocks at each chamber/surface box. Indicator shall be pre-cast concrete Grade 25 including 5mm thick 150x150 mm ceramic plate with lettering as per the location detail and fixed to the recess of the marker post. All complete as shown on drawing no. WT/ 404/MP/01.</t>
  </si>
  <si>
    <t>CLASS L : PIPEWORK
SUPPORT AND PROTECTION, ANCILLARIES TO LAYING AND EXCAVATION</t>
  </si>
  <si>
    <t>Extras to excavation and backfilling</t>
  </si>
  <si>
    <t>L 111</t>
  </si>
  <si>
    <t xml:space="preserve">In pipe trenches: excavation of rock - (Control blasting) </t>
  </si>
  <si>
    <r>
      <t>m</t>
    </r>
    <r>
      <rPr>
        <vertAlign val="superscript"/>
        <sz val="11"/>
        <rFont val="Times New Roman"/>
        <family val="1"/>
      </rPr>
      <t>3</t>
    </r>
  </si>
  <si>
    <t>In pipe trenches: excavation of rock - (Chemical blasting)</t>
  </si>
  <si>
    <t>L 116</t>
  </si>
  <si>
    <t>In pipe trenches: backfilling with imported soil where necessary.</t>
  </si>
  <si>
    <t>L 121</t>
  </si>
  <si>
    <t>In valve chambers: excavation of rock -(Control blasting).</t>
  </si>
  <si>
    <t>In valve chambers: excavation of rock - (Chemical blasting).</t>
  </si>
  <si>
    <t xml:space="preserve">Bedding Type A </t>
  </si>
  <si>
    <t>100mm thick bed and surrounding for trench in  rock or hard soil with mine sand compacted without using heavy compacting equipment.</t>
  </si>
  <si>
    <t>100mm thick bed and surrounding for trench in  rock or hard soil with quarry dust compacted without using heavy compacting equipment.</t>
  </si>
  <si>
    <t>Bedding Type C</t>
  </si>
  <si>
    <t>Bedding Type D</t>
  </si>
  <si>
    <t>L 900</t>
  </si>
  <si>
    <t>Supply and laying of Woven Polypropyline thermally bonded geotextile for surrounding bedding Type-D</t>
  </si>
  <si>
    <r>
      <t>m</t>
    </r>
    <r>
      <rPr>
        <vertAlign val="superscript"/>
        <sz val="11"/>
        <rFont val="Times New Roman"/>
        <family val="1"/>
      </rPr>
      <t>2</t>
    </r>
  </si>
  <si>
    <t>100mm thick bed and surrounding for trench in  clay and peat marshy areas with crushed stone(&lt;6mm) compacted without using heavy compacting equipment.</t>
  </si>
  <si>
    <t>Concrete Stools and Thrust Blocks</t>
  </si>
  <si>
    <t>Thrust blocks in Grade 25 concrete. Rate to be included for formwork and all other necessary works required for completion of Work as shown in the detail drawing and as directed by the Engineer.</t>
  </si>
  <si>
    <t>L 743</t>
  </si>
  <si>
    <r>
      <t>Thrust blocks for 450x100mm dia. DI Tee complete as shown on drawing (concrete volume 0.79m</t>
    </r>
    <r>
      <rPr>
        <vertAlign val="superscript"/>
        <sz val="11"/>
        <rFont val="Times New Roman"/>
        <family val="1"/>
      </rPr>
      <t>3</t>
    </r>
    <r>
      <rPr>
        <sz val="11"/>
        <rFont val="Times New Roman"/>
        <family val="1"/>
      </rPr>
      <t xml:space="preserve"> per each)</t>
    </r>
  </si>
  <si>
    <t>L 713</t>
  </si>
  <si>
    <r>
      <t>Thrust blocks for 350mm dia. DI 11¼deg. bend complete as shown on drawing (concrete volume 0.06m</t>
    </r>
    <r>
      <rPr>
        <vertAlign val="superscript"/>
        <sz val="11"/>
        <rFont val="Times New Roman"/>
        <family val="1"/>
      </rPr>
      <t>3</t>
    </r>
    <r>
      <rPr>
        <sz val="11"/>
        <rFont val="Times New Roman"/>
        <family val="1"/>
      </rPr>
      <t xml:space="preserve"> per each)</t>
    </r>
  </si>
  <si>
    <t>L 723</t>
  </si>
  <si>
    <t>L 733</t>
  </si>
  <si>
    <r>
      <t>Thrust blocks for 450mm dia. DI 11¼deg. bend complete as shown on drawing (concrete volume 0.14m</t>
    </r>
    <r>
      <rPr>
        <vertAlign val="superscript"/>
        <sz val="11"/>
        <rFont val="Times New Roman"/>
        <family val="1"/>
      </rPr>
      <t>3</t>
    </r>
    <r>
      <rPr>
        <sz val="11"/>
        <rFont val="Times New Roman"/>
        <family val="1"/>
      </rPr>
      <t xml:space="preserve"> per each)</t>
    </r>
  </si>
  <si>
    <t>L 711</t>
  </si>
  <si>
    <r>
      <t>Thrust blocks for 90mm dia. PE end cap complete as shown on drawing (concrete volume 0.01m</t>
    </r>
    <r>
      <rPr>
        <vertAlign val="superscript"/>
        <sz val="11"/>
        <rFont val="Times New Roman"/>
        <family val="1"/>
      </rPr>
      <t>3</t>
    </r>
    <r>
      <rPr>
        <sz val="11"/>
        <rFont val="Times New Roman"/>
        <family val="1"/>
      </rPr>
      <t xml:space="preserve"> per each)</t>
    </r>
  </si>
  <si>
    <r>
      <t>Thrust blocks for 350x80mm dia. DI Tee complete as shown on drawing (concrete volume 0.36m</t>
    </r>
    <r>
      <rPr>
        <vertAlign val="superscript"/>
        <sz val="11"/>
        <rFont val="Times New Roman"/>
        <family val="1"/>
      </rPr>
      <t>3</t>
    </r>
    <r>
      <rPr>
        <sz val="11"/>
        <rFont val="Times New Roman"/>
        <family val="1"/>
      </rPr>
      <t xml:space="preserve"> per each)</t>
    </r>
  </si>
  <si>
    <r>
      <t>Thrust blocks for 100-80mm dia. DI Taper complete as shown on drawing (concrete volume 0.01m</t>
    </r>
    <r>
      <rPr>
        <vertAlign val="superscript"/>
        <sz val="11"/>
        <rFont val="Times New Roman"/>
        <family val="1"/>
      </rPr>
      <t>3</t>
    </r>
    <r>
      <rPr>
        <sz val="11"/>
        <rFont val="Times New Roman"/>
        <family val="1"/>
      </rPr>
      <t xml:space="preserve"> per each)</t>
    </r>
  </si>
  <si>
    <t>Wrapping flange joint</t>
  </si>
  <si>
    <t>Wrapping flange joint with mastic material and primer compound. All complete as directed by the Engineer.</t>
  </si>
  <si>
    <t>L 901</t>
  </si>
  <si>
    <t>L 902</t>
  </si>
  <si>
    <t>CLASS X : MISCELLANEOUS WORK</t>
  </si>
  <si>
    <t>DI Surface Box</t>
  </si>
  <si>
    <t xml:space="preserve"> </t>
  </si>
  <si>
    <t>X 900</t>
  </si>
  <si>
    <t>For inline valve type 'A2' as per drawing no. WT 407/SV/03</t>
  </si>
  <si>
    <t>For inline valve type 'A' as per drawing no. WT 407/SV/01A</t>
  </si>
  <si>
    <t>For washout valve type 'A5' as per drawing no. WT 406/WV/11</t>
  </si>
  <si>
    <t>For washout valve type 'C1' as per drawing no. WT 406/WV/08A</t>
  </si>
  <si>
    <t>For washout valve type 'C4' as per drawing no. WT 406/WV/15</t>
  </si>
  <si>
    <t>Page Number</t>
  </si>
  <si>
    <t>Amount      
Rs.    Cts.</t>
  </si>
  <si>
    <t>Page 01</t>
  </si>
  <si>
    <t>Page 02</t>
  </si>
  <si>
    <t>Page 03</t>
  </si>
  <si>
    <t>Page 04</t>
  </si>
  <si>
    <t>Page 05</t>
  </si>
  <si>
    <t>Page 06</t>
  </si>
  <si>
    <t>Page 07</t>
  </si>
  <si>
    <t>Page 08</t>
  </si>
  <si>
    <t>Page 09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</si>
  <si>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</si>
  <si>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</si>
  <si>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</si>
  <si>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</si>
  <si>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</si>
  <si>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</si>
  <si>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</si>
  <si>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</si>
  <si>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</si>
  <si>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</si>
  <si>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</si>
  <si>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</si>
  <si>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</si>
  <si>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</si>
  <si>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</si>
  <si>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</si>
  <si>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</si>
  <si>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</si>
  <si>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</si>
  <si>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</si>
  <si>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</si>
  <si>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</si>
  <si>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</si>
  <si>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Total of Page No.   Carried to Summary in Page No. ………..</t>
  </si>
  <si>
    <t>350 x 200mm dia.</t>
  </si>
  <si>
    <t xml:space="preserve">100mm dia DI Double Flanged Pipe Piece 1500mm long </t>
  </si>
  <si>
    <t>63mm dia.</t>
  </si>
  <si>
    <t>PRV 03</t>
  </si>
  <si>
    <t>90mm dia. PE / 80mm dia. DI flange.</t>
  </si>
  <si>
    <t>80mm dia. DI pipe 1000mm long</t>
  </si>
  <si>
    <t>Culvert Crossings - Type 'E2' as per drawing no. WT401/CC/10</t>
  </si>
  <si>
    <t>Culvert Crossings - Type 'B2' as per drawing no. WT401/CC/04</t>
  </si>
  <si>
    <t>Culvert Crossings - Type 'B5' as per drawing no. WT401/CC/12</t>
  </si>
  <si>
    <t>Culvert Crossings - Type 'D3' as per drawing no. WT401/CC/14</t>
  </si>
  <si>
    <t>Culvert Crossings - Type 'E3' as per drawing no. WT401/CC/15</t>
  </si>
  <si>
    <t>Culvert Crossings - Type 'D2' as per drawing no. WT401/CC/08</t>
  </si>
  <si>
    <t>Bridge Crossings as per drawing nos. W1139/BC1/01 to 04</t>
  </si>
  <si>
    <t>Bridge Crossings as per drawing nos. W1139/BC2/01 to 05</t>
  </si>
  <si>
    <t>Bridge Crossings as per drawing nos. W1139/BC3/01 to 04</t>
  </si>
  <si>
    <t>Bridge Crossings as per drawing nos. W1139/BC4/01 to 04</t>
  </si>
  <si>
    <t>Bridge Crossings as per drawing nos. W1139/BC5/01 to 05</t>
  </si>
  <si>
    <t>Culvert Crossings - Type 'A3' as per drawing no. WT401/CC/11</t>
  </si>
  <si>
    <t>Height 4.0-5.0m.</t>
  </si>
  <si>
    <t>Steel Pipe Support on Column Head For Bridge Crossing</t>
  </si>
  <si>
    <t>Pipes on Column Supports</t>
  </si>
  <si>
    <t>I 331</t>
  </si>
  <si>
    <t>Concrete Isolated Pipe Support For Above Ground DI Pipes</t>
  </si>
  <si>
    <t>Concrete Isolated Pipe Support For Bridge Crossing</t>
  </si>
  <si>
    <t>L 863</t>
  </si>
  <si>
    <t>Inline Sluice valves complete as shown on detailed drawing no. WT 407/SV/02A.</t>
  </si>
  <si>
    <t>Rate to be included for laying and fixing of pressure reducing valve and all necessary pipes, fittings and valves as shown in the drawing no. W1139/PRV3/01 and directed by the Engineer.</t>
  </si>
  <si>
    <t>Pressure reducing valve (including all necessary valves, fittings and accessories) shall be based on the manufacturer's recommendation. Complete as per the specification and detailed drawings.</t>
  </si>
  <si>
    <t>For Road Crossings in Single Trench</t>
  </si>
  <si>
    <t>225mm dia PE main (Total length of crossing – 3.5m )</t>
  </si>
  <si>
    <t>450mm dia DI main (Total length of crossing – 3.0m )</t>
  </si>
  <si>
    <t>450mm dia DI main (Total length of crossing – 3.5m )</t>
  </si>
  <si>
    <t>450mm dia DI main (Total length of crossing – 4.5m )</t>
  </si>
  <si>
    <t>90mm dia PE main (Total length of crossing – 3.0m )</t>
  </si>
  <si>
    <t>315mm dia PE main (Total length of crossing – 3.5m )</t>
  </si>
  <si>
    <t>355mm dia PE main (Total length of crossing – 3.0m )</t>
  </si>
  <si>
    <t>315mm dia PE main (Total length of crossing – 4.0m )</t>
  </si>
  <si>
    <t>350mm dia DI distribution main (Total length of crossing – 12.5m)</t>
  </si>
  <si>
    <t>355mm dia PE distribution main (Total length of crossing – 6.5m )</t>
  </si>
  <si>
    <t>315mm dia PE distribution main (Total length of crossing – 12.5m)</t>
  </si>
  <si>
    <t>315mm dia PE distribution main (Total length of crossing – 12.0m)</t>
  </si>
  <si>
    <t>450mm dia DI transmission main (Total length of crossing – 12.0m)</t>
  </si>
  <si>
    <t>225mm dia PE distribution main (Total length of crossing – 12.0m)</t>
  </si>
  <si>
    <t>450mm dia DI distribution main (Total length of crossing – 12.0m)</t>
  </si>
  <si>
    <t>200x80mm dia.</t>
  </si>
  <si>
    <t>80x80mm dia.</t>
  </si>
  <si>
    <t xml:space="preserve">Culvert Crossings - Type 'B5' </t>
  </si>
  <si>
    <t>as per drawing no. WT401/CC/10</t>
  </si>
  <si>
    <t xml:space="preserve">Culvert Crossings - Type 'E2' </t>
  </si>
  <si>
    <t xml:space="preserve">CONSTRUCTION OF …………….. WATER SUPPLY SCHEME </t>
  </si>
  <si>
    <t>CONTRACT NO. : ………………………………………………..</t>
  </si>
  <si>
    <t>Trial trench with depth 2.0-3.0m.</t>
  </si>
  <si>
    <t>Trial trench with depth 1.0-2.0m.</t>
  </si>
  <si>
    <t>B 192</t>
  </si>
  <si>
    <t>B 193</t>
  </si>
  <si>
    <t>B 191</t>
  </si>
  <si>
    <t>Trial pits with depth not exceeding 1.0m.</t>
  </si>
  <si>
    <t>Trial trenches with depth not exceeding 1.0m.</t>
  </si>
  <si>
    <t>Laying and jointing of pipes</t>
  </si>
  <si>
    <t xml:space="preserve">Laying and jointing or fixing in position of  fittings, specials and valves </t>
  </si>
  <si>
    <t>Note:</t>
  </si>
  <si>
    <t>The BOQ shall be read in conjunction with the Specifications and Preambles.</t>
  </si>
  <si>
    <t xml:space="preserve">Isolated pipe supporting 300x300mm size column with 1900x450x250mm size column heads and 2400x1000x300mm size base with dowel in concrete grade 25 concrete. </t>
  </si>
  <si>
    <t xml:space="preserve">Isolated pipe supporting 300x300mm size column with 1900x450x250mm size column heads and 2400x1000x300mm size base with dowel in concrete grade 25 concrete  as shown in detail on drawings nos. W1139/BC1/02,03&amp;04, W1139/BC2/03,04&amp;05, W1139/BC3/02,03&amp;04, W1139/BC4/02,03&amp;04  and as directed by the Engineer. </t>
  </si>
  <si>
    <t>BILL NO : ……... - LAYING OF ……………………………………………………</t>
  </si>
  <si>
    <t>For Road Crossings in Common Trench</t>
  </si>
  <si>
    <t>Pressure reducing valve chamber for PRV 03 as shown in the drawing no. W1139/PRV3/01 &amp; 02.</t>
  </si>
  <si>
    <t>Pressure Reducing Valve Chamber</t>
  </si>
  <si>
    <t>Inline Valve Chamber (Type B2)</t>
  </si>
  <si>
    <t xml:space="preserve">Inline valve chamber as shown in the drawing no. WT 407/SV/02A </t>
  </si>
  <si>
    <t>Washout valve chamber as shown in the drawing no. WT 406/WV/07.</t>
  </si>
  <si>
    <t>Washout Valve Chamber (Type B3)</t>
  </si>
  <si>
    <t>Inline valve chamber as shown in the drawing no. WT 407/SV/02.</t>
  </si>
  <si>
    <t>Air valve chamber as shown in the drawing no. W 405/AV/06.</t>
  </si>
  <si>
    <t>Air valve chamber as shown in the drawing no. W 405/AV/13.</t>
  </si>
  <si>
    <t xml:space="preserve">Air valve chamber as shown in the drawing no. W 405/AV/14. </t>
  </si>
  <si>
    <t>Air valve chamber as shown in the drawing no. WT 405/AV/03.</t>
  </si>
  <si>
    <t>Air valve chamber as shown in the drawing no. WT 405/AV/09.</t>
  </si>
  <si>
    <t>Air valve chamber as shown in the drawing no. WT 405/AV/10.</t>
  </si>
  <si>
    <t>Washout valve outlet chamber as shown in the drawing no. WT 406/WV/11.</t>
  </si>
  <si>
    <t xml:space="preserve">Washout valve chamber as shown in the drawing no. WT 406/WV/06. </t>
  </si>
  <si>
    <t xml:space="preserve">Washout valve chamber as shown in the drawing no. WT 406/WV/07. </t>
  </si>
  <si>
    <t xml:space="preserve">Washout valve chamber as shown in the drawing no. WT 406/WV/13. </t>
  </si>
  <si>
    <t>Scour out-fall structure  as shown in the drawing no. WT 406/WV/08A.</t>
  </si>
  <si>
    <t xml:space="preserve">Scour out-fall structure  as shown in the drawing no. WT 406/WV/15. </t>
  </si>
  <si>
    <t>Rate to be included for excavation, backfilling, disposal of excavated materials, shoring and dewatering where necessary.</t>
  </si>
  <si>
    <t>Laying of DI (Socketed Bend)</t>
  </si>
  <si>
    <t>I 722</t>
  </si>
  <si>
    <t>I 712</t>
  </si>
  <si>
    <t>110mm dia.</t>
  </si>
  <si>
    <t>Laying, jointing or fixing of HDPE PE 100  SDR 17 PN 10 pipes with Butt/Electro funsion welding joints in trenches with depth not exceeding 1.5m</t>
  </si>
  <si>
    <t>Laying, jointing or fixing of HDPE PE 100  SDR 17 PN 10 pipes with Butt/Electro funsion welding joints in trenches with depth 1.5-2.0m</t>
  </si>
  <si>
    <t>I 723</t>
  </si>
  <si>
    <t>I 713</t>
  </si>
  <si>
    <t>90 mm dia.</t>
  </si>
  <si>
    <t xml:space="preserve">Laying, jointing or fixing of DI socket and spigot pipes with push fit  joints in trenches with maximum depth not exceeding 1.50m. </t>
  </si>
  <si>
    <t>I 322</t>
  </si>
  <si>
    <t>300mm dia.</t>
  </si>
  <si>
    <t xml:space="preserve">Laying, jointing or fixing of DI socket and spigot pipes with push fit  joints in trenches with maximum depth 1.5-2.0m. </t>
  </si>
  <si>
    <t>I 323</t>
  </si>
  <si>
    <t>CLASS I : PIPEWORK - 
PIPES</t>
  </si>
  <si>
    <t>Total of page No : ……... carried to                      
summary in page No : ……….</t>
  </si>
  <si>
    <t xml:space="preserve">Laying, jointing or fixing of DI  socket and spigot pipes with push fit joints and HDPE (PE 100 SDR 17 PN 10) pipes with Butt fusion welding joints in common trenches with depth not exceeding 1.5m. </t>
  </si>
  <si>
    <t>Refer drawing no. W XXXX/XX/01 &amp; 02</t>
  </si>
  <si>
    <t>I 332
I 712</t>
  </si>
  <si>
    <t>450mm dia DI transmission main with 160mm dia HDPED distribution pipe. (Node WTP to 579)</t>
  </si>
  <si>
    <t>Laying, jointing or fixing of HDPE PE 100  SDR 17 PN 10 pipes  with Butt / Electro funsion welding joints in trenches with depth not exceeding 1.5m.</t>
  </si>
  <si>
    <t>Laying, jointing or fixing of DI  socket and spigot pipes with push fit joints and HDPE (PE 100 SDR 17 PN 10) pipes with Butt fusion welding joints in common trenches with depth not exceeding 1.5m.</t>
  </si>
  <si>
    <t>Laying and jointing or fixing of DI flanged pipes not in trenches (on column supports).</t>
  </si>
  <si>
    <t>Laying and jointing or fixing of  pipes, specials, fittings and valves at junctions.</t>
  </si>
  <si>
    <t>Gun metal ferrule and brass clamp saddle with 25mm dia branch to suit</t>
  </si>
  <si>
    <t>CLASS I : PIPEWORK - PIPES</t>
  </si>
  <si>
    <t>AIR VALVES</t>
  </si>
  <si>
    <t>WASHOUT VALVES</t>
  </si>
  <si>
    <t>Temporary reinstatement to be done in accordance with specification and the guidance of RDA/PRDA/Pradeshiya Saba. Refer detailed drawing no. WT403/BT/01B-02B.</t>
  </si>
  <si>
    <t>Breaking up and temporary reinstatement of Asphalt/ tarred/ concrete surfaces</t>
  </si>
  <si>
    <t>225mm HDPE pipes</t>
  </si>
  <si>
    <t>160mm dia. HDPE pipes</t>
  </si>
  <si>
    <t>90mm dia. HDPE pipes</t>
  </si>
  <si>
    <t>300mm dia. DI Pipes</t>
  </si>
  <si>
    <t>K 711</t>
  </si>
  <si>
    <t>Breaking up and temporary reinstatement of Interlocking cement block paving surfaces</t>
  </si>
  <si>
    <t>Breaking up and temporary reinstatement of gravel surfaces</t>
  </si>
  <si>
    <t>Pipe beddings (As per the detail drawing no. WT 403/BT/01B)</t>
  </si>
  <si>
    <t>100mm thick bed and haunching for trench in  rock or hard soil with mine sand compacted without using heavy compacting equipment.</t>
  </si>
  <si>
    <t>300mm dia DI pipe</t>
  </si>
  <si>
    <t>L 412</t>
  </si>
  <si>
    <t>100mm thick bed and haunching for trench in  rock or hard soil with quarry dust compacted without using heavy compacting equipment.</t>
  </si>
  <si>
    <t>L 511</t>
  </si>
  <si>
    <t>L 512</t>
  </si>
  <si>
    <t>Bedding Type B1</t>
  </si>
  <si>
    <t>Hunching for trench in  normal soil with selected excavated soil compacted without using heavy compacting equipment.</t>
  </si>
  <si>
    <t>100mm thick bed and surrounding for trench in  normal soil with selected excavated soil compacted without using heavy compacting equipment.</t>
  </si>
  <si>
    <t>Bedding Type B2</t>
  </si>
  <si>
    <t>Hunching for trench in  normal soil with imported soil compacted without using heavy compacting equipment.</t>
  </si>
  <si>
    <t>100mm thick bed and surrounding for trench in  normal soil with imported soil compacted without using heavy compacting equipment.</t>
  </si>
  <si>
    <t>Bedding in common trench as shown in the drawing nr. Xxxxxxxxx</t>
  </si>
  <si>
    <t>I 322 
I 722</t>
  </si>
  <si>
    <t>300mm dia DI transmission main with 255mm dia HDPE  distribution pipe. (Node xxx  to xxx)</t>
  </si>
  <si>
    <t xml:space="preserve">L 512
</t>
  </si>
  <si>
    <t>100mm thick bed and haunching for trench in  loose soil or clay with crush stone compacted without using heavy compacting equipment.</t>
  </si>
  <si>
    <t>100mm thick bed for trench in  loose soil or clay with crush stone compacted without using heavy compacting equipment.</t>
  </si>
  <si>
    <t>50mm thick bed and surrounding for trench in  loose soil or clay with mine sand compacted without using heavy compacting equipment.</t>
  </si>
  <si>
    <t>50mm thick bed and surrounding for trench in  loose soil or clay with quarry dust compacted without using heavy compacting equipment.</t>
  </si>
  <si>
    <t>L 532</t>
  </si>
  <si>
    <t>150mm thick bed for trench in  clay and peat marshy areas with crush stone compacted without using heavy compacting equipment.</t>
  </si>
  <si>
    <t>100mm thick bed and surrounding for trench in  clay and peat marshy areas with mine sand compacted without using heavy compacting equipment.</t>
  </si>
  <si>
    <t>100mm thick bed and surrounding for trench in  clay and peat marshy areas with quarry dust compacted without using heavy compacting equipment.</t>
  </si>
  <si>
    <t>Warning Tapes</t>
  </si>
  <si>
    <t>Supply &amp; laying blue coloured polythene warning tapes without enclosed aluminium tape for DI pipes 150mm wide, with words "CAUTION - WATER MAINS BELOW" - NWSDB printed on the surface of polythene at least in two languages at 500mm intervals.  The marker tapes shall be buried in trench 300mm above the crown of the pipe.</t>
  </si>
  <si>
    <t>Supply &amp; laying blue coloured polythene warning tapes with enclosed aluminium tape for HDPE pipes 150mm wide, with words "CAUTION - WATER MAINS BELOW" - NWSDB printed on the surface of polythene at least in two languages at 500mm intervals.  The marker tapes shall be buried in trench 300mm above the crown of the pipe.</t>
  </si>
  <si>
    <t>Fabricating and erecting steel pipe support on column head comprising 203x133x30mm I beam, 152x89x16mm I beam 100x50x11mm "C" channel struts and ties welded with 16mm thick base plates fixed with M16 bolts and 20mm dia anchor bolts and  all other necessary works required for completion of work as shown in detail on drawings nos. Wxxxxxxxxxx and as directed by the Engineer. (Approximately-1.4t).</t>
  </si>
  <si>
    <t>150mm dia.</t>
  </si>
  <si>
    <t>Refer Drawing WT 402/TB/01/ 02/ 03/ 04/ 05/ 08/ 09/ 10 / 11 and 12.</t>
  </si>
  <si>
    <t>SUMMARY OF BILL NO. 01</t>
  </si>
  <si>
    <t>L 432</t>
  </si>
  <si>
    <t>L 531</t>
  </si>
  <si>
    <t>L 422</t>
  </si>
  <si>
    <t>L 522</t>
  </si>
  <si>
    <t>L 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</si>
</sst>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
    <numFmt numFmtId="166" formatCode="_(* #,##0_);_(* \(#,##0\);_(* &quot;-&quot;??_);_(@_)"/>
    <numFmt numFmtId="167" formatCode="0#.0"/>
    <numFmt numFmtId="168" formatCode="0.0"/>
    <numFmt numFmtId="169" formatCode="0.000"/>
    <numFmt numFmtId="170" formatCode="_(* #,##0.000_);_(* \(#,##0.000\);_(* &quot;-&quot;??_);_(@_)"/>
    <numFmt numFmtId="171" formatCode="#,##0.0"/>
    <numFmt numFmtId="172" formatCode="_-* #,##0_-;\-* #,##0_-;_-* &quot;-&quot;_-;_-@_-"/>
    <numFmt numFmtId="173" formatCode="_ * #,##0.00000000000_ ;_ * \-#,##0.00000000000_ ;_ * &quot;-&quot;_ ;_ @_ "/>
    <numFmt numFmtId="174" formatCode="_ * #,##0.00000000_ ;_ * \-#,##0.00000000_ ;_ * &quot;-&quot;_ ;_ @_ "/>
    <numFmt numFmtId="175" formatCode="_ * #,##0.0000000000_ ;_ * \-#,##0.0000000000_ ;_ * &quot;-&quot;_ ;_ @_ "/>
    <numFmt numFmtId="176" formatCode="yyyy&quot;년&quot;m&quot;월&quot;d&quot;일&quot;"/>
    <numFmt numFmtId="177" formatCode="_-* #,##0.00_-;&quot;₩&quot;&quot;₩&quot;&quot;₩&quot;&quot;₩&quot;\-* #,##0.00_-;_-* &quot;-&quot;??_-;_-@_-"/>
    <numFmt numFmtId="178" formatCode="_-* #,##0.00_-;\-* #,##0.00_-;_-* &quot;-&quot;??_-;_-@_-"/>
    <numFmt numFmtId="179" formatCode="_-&quot;₩&quot;* #,##0.00_-;\-&quot;₩&quot;* #,##0.00_-;_-&quot;₩&quot;* &quot;-&quot;??_-;_-@_-"/>
    <numFmt numFmtId="180" formatCode="_-&quot;₩&quot;* #,##0_-;\-&quot;₩&quot;* #,##0_-;_-&quot;₩&quot;* &quot;-&quot;_-;_-@_-"/>
  </numFmts>
  <fonts count="43">
    <font>
      <sz val="11"/>
      <color theme="1"/>
      <name val="Calibri"/>
      <family val="2"/>
      <scheme val="minor"/>
    </font>
    <font>
      <sz val="11"/>
      <color theme="1"/>
      <name val="Calibri"/>
      <family val="2"/>
      <scheme val="minor"/>
    </font>
    <font>
      <b/>
      <sz val="11"/>
      <name val="Times New Roman"/>
      <family val="1"/>
    </font>
    <font>
      <sz val="11"/>
      <name val="Times New Roman"/>
      <family val="1"/>
    </font>
    <font>
      <b/>
      <u/>
      <sz val="11"/>
      <name val="Times New Roman"/>
      <family val="1"/>
    </font>
    <font>
      <sz val="10"/>
      <name val="Arial"/>
      <family val="2"/>
    </font>
    <font>
      <u/>
      <sz val="11"/>
      <name val="Times New Roman"/>
      <family val="1"/>
    </font>
    <font>
      <b/>
      <sz val="10"/>
      <name val="Times New Roman"/>
      <family val="1"/>
    </font>
    <font>
      <b/>
      <sz val="8"/>
      <name val="Times New Roman"/>
      <family val="1"/>
    </font>
    <font>
      <sz val="11"/>
      <color theme="1"/>
      <name val="Times New Roman"/>
      <family val="1"/>
    </font>
    <font>
      <sz val="11"/>
      <color indexed="8"/>
      <name val="Calibri"/>
      <family val="2"/>
    </font>
    <font>
      <sz val="11"/>
      <name val="Calibri"/>
      <family val="2"/>
    </font>
    <font>
      <vertAlign val="superscript"/>
      <sz val="11"/>
      <name val="Times New Roman"/>
      <family val="1"/>
    </font>
    <font>
      <sz val="11"/>
      <name val="돋움"/>
      <family val="3"/>
      <charset val="129"/>
    </font>
    <font>
      <sz val="12"/>
      <name val="바탕체"/>
      <family val="1"/>
      <charset val="129"/>
    </font>
    <font>
      <sz val="11"/>
      <name val="Times New Roman"/>
      <family val="1"/>
      <charset val="178"/>
    </font>
    <font>
      <sz val="11"/>
      <name val="ⓒoUAAA¨u"/>
      <family val="1"/>
      <charset val="129"/>
    </font>
    <font>
      <sz val="10"/>
      <name val="굴림체"/>
      <family val="3"/>
      <charset val="129"/>
    </font>
    <font>
      <sz val="11"/>
      <name val="￥i￠￢￠?o"/>
      <family val="3"/>
      <charset val="129"/>
    </font>
    <font>
      <sz val="12"/>
      <name val="¹UAAA¼"/>
      <family val="1"/>
      <charset val="129"/>
    </font>
    <font>
      <sz val="12"/>
      <name val="¹ÙÅÁÃ¼"/>
      <family val="3"/>
      <charset val="129"/>
    </font>
    <font>
      <sz val="10"/>
      <name val="μ¸¿oA¼"/>
      <family val="3"/>
      <charset val="129"/>
    </font>
    <font>
      <sz val="12"/>
      <name val="Tms Rmn"/>
      <family val="1"/>
    </font>
    <font>
      <b/>
      <sz val="10"/>
      <name val="Helv"/>
      <family val="2"/>
    </font>
    <font>
      <sz val="10"/>
      <color indexed="24"/>
      <name val="Arial"/>
      <family val="2"/>
    </font>
    <font>
      <sz val="8"/>
      <name val="Arial"/>
      <family val="2"/>
    </font>
    <font>
      <b/>
      <sz val="12"/>
      <name val="Helv"/>
      <family val="2"/>
    </font>
    <font>
      <b/>
      <sz val="12"/>
      <name val="Arial"/>
      <family val="2"/>
    </font>
    <font>
      <b/>
      <sz val="11"/>
      <name val="Helv"/>
      <family val="2"/>
    </font>
    <font>
      <sz val="7"/>
      <name val="Small Fonts"/>
      <family val="2"/>
    </font>
    <font>
      <sz val="12"/>
      <name val="굴림체"/>
      <family val="3"/>
      <charset val="129"/>
    </font>
    <font>
      <b/>
      <u/>
      <sz val="13"/>
      <name val="굴림체"/>
      <family val="3"/>
      <charset val="129"/>
    </font>
    <font>
      <b/>
      <sz val="1"/>
      <color indexed="8"/>
      <name val="Courier"/>
      <family val="3"/>
    </font>
    <font>
      <sz val="1"/>
      <color indexed="8"/>
      <name val="Courier"/>
      <family val="3"/>
    </font>
    <font>
      <sz val="11"/>
      <name val="바탕체"/>
      <family val="1"/>
      <charset val="129"/>
    </font>
    <font>
      <u/>
      <sz val="10"/>
      <color indexed="36"/>
      <name val="굴림"/>
      <family val="3"/>
      <charset val="129"/>
    </font>
    <font>
      <sz val="14"/>
      <name val="뼥?ⓒ"/>
      <family val="3"/>
      <charset val="129"/>
    </font>
    <font>
      <sz val="14"/>
      <name val="뼻뮝"/>
      <family val="3"/>
      <charset val="129"/>
    </font>
    <font>
      <sz val="11"/>
      <name val="굴림체"/>
      <family val="3"/>
      <charset val="129"/>
    </font>
    <font>
      <sz val="12"/>
      <name val="뼻뮝"/>
      <family val="1"/>
      <charset val="129"/>
    </font>
    <font>
      <sz val="12"/>
      <name val="ⓒoUAAA¨u"/>
      <family val="1"/>
      <charset val="129"/>
    </font>
    <font>
      <sz val="11"/>
      <name val="Calibri"/>
      <family val="2"/>
      <scheme val="minor"/>
    </font>
    <font>
      <i/>
      <u/>
      <sz val="11"/>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s>
  <cellStyleXfs count="130">
    <xf numFmtId="0" fontId="0" fillId="0" borderId="0"/>
    <xf numFmtId="0" fontId="1" fillId="0" borderId="0"/>
    <xf numFmtId="0" fontId="5"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3" fillId="0" borderId="0"/>
    <xf numFmtId="0" fontId="14" fillId="0" borderId="0"/>
    <xf numFmtId="0" fontId="15" fillId="0" borderId="0"/>
    <xf numFmtId="0" fontId="16" fillId="0" borderId="0"/>
    <xf numFmtId="0" fontId="16" fillId="0" borderId="0"/>
    <xf numFmtId="0" fontId="17" fillId="0" borderId="0"/>
    <xf numFmtId="0" fontId="17" fillId="0" borderId="0"/>
    <xf numFmtId="0" fontId="16" fillId="0" borderId="0"/>
    <xf numFmtId="0" fontId="16" fillId="0" borderId="0"/>
    <xf numFmtId="0" fontId="5" fillId="0" borderId="0"/>
    <xf numFmtId="0" fontId="17"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8" fillId="0" borderId="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22" fillId="0" borderId="0" applyNumberFormat="0" applyFill="0" applyBorder="0" applyAlignment="0" applyProtection="0"/>
    <xf numFmtId="0" fontId="19" fillId="0" borderId="0"/>
    <xf numFmtId="0" fontId="23" fillId="0" borderId="0"/>
    <xf numFmtId="172" fontId="13"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24" fillId="0" borderId="0" applyFont="0" applyFill="0" applyBorder="0" applyAlignment="0" applyProtection="0"/>
    <xf numFmtId="44" fontId="5" fillId="0" borderId="0" applyFont="0" applyFill="0" applyBorder="0" applyAlignment="0" applyProtection="0"/>
    <xf numFmtId="0" fontId="14" fillId="0" borderId="0" applyFont="0" applyFill="0" applyBorder="0" applyAlignment="0" applyProtection="0"/>
    <xf numFmtId="173" fontId="13" fillId="0" borderId="0">
      <protection locked="0"/>
    </xf>
    <xf numFmtId="174" fontId="13" fillId="0" borderId="0">
      <protection locked="0"/>
    </xf>
    <xf numFmtId="38" fontId="25" fillId="2" borderId="0" applyNumberFormat="0" applyBorder="0" applyAlignment="0" applyProtection="0"/>
    <xf numFmtId="0" fontId="26" fillId="0" borderId="0">
      <alignment horizontal="left"/>
    </xf>
    <xf numFmtId="0" fontId="27" fillId="0" borderId="9" applyNumberFormat="0" applyAlignment="0" applyProtection="0">
      <alignment horizontal="left" vertical="center"/>
    </xf>
    <xf numFmtId="0" fontId="27" fillId="0" borderId="6">
      <alignment horizontal="left" vertical="center"/>
    </xf>
    <xf numFmtId="175" fontId="13" fillId="0" borderId="0">
      <protection locked="0"/>
    </xf>
    <xf numFmtId="175" fontId="13" fillId="0" borderId="0">
      <protection locked="0"/>
    </xf>
    <xf numFmtId="10" fontId="25" fillId="3" borderId="2" applyNumberFormat="0" applyBorder="0" applyAlignment="0" applyProtection="0"/>
    <xf numFmtId="0" fontId="28" fillId="0" borderId="10"/>
    <xf numFmtId="37" fontId="29" fillId="0" borderId="0"/>
    <xf numFmtId="0" fontId="30" fillId="0" borderId="0"/>
    <xf numFmtId="0" fontId="5" fillId="0" borderId="0"/>
    <xf numFmtId="0" fontId="5" fillId="0" borderId="0"/>
    <xf numFmtId="0" fontId="13" fillId="0" borderId="0">
      <alignment vertical="center"/>
    </xf>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10" fontId="5" fillId="0" borderId="0" applyFont="0" applyFill="0" applyBorder="0" applyAlignment="0" applyProtection="0"/>
    <xf numFmtId="0" fontId="28" fillId="0" borderId="0"/>
    <xf numFmtId="0" fontId="31" fillId="0" borderId="0" applyFill="0" applyBorder="0" applyProtection="0">
      <alignment horizontal="centerContinuous" vertical="center"/>
    </xf>
    <xf numFmtId="0" fontId="30" fillId="4" borderId="0" applyFill="0" applyBorder="0" applyProtection="0">
      <alignment horizontal="center" vertical="center"/>
    </xf>
    <xf numFmtId="8" fontId="14" fillId="0" borderId="0">
      <protection locked="0"/>
    </xf>
    <xf numFmtId="0" fontId="32" fillId="0" borderId="0">
      <protection locked="0"/>
    </xf>
    <xf numFmtId="0" fontId="32" fillId="0" borderId="0">
      <protection locked="0"/>
    </xf>
    <xf numFmtId="0" fontId="33" fillId="0" borderId="0">
      <protection locked="0"/>
    </xf>
    <xf numFmtId="0" fontId="33" fillId="0" borderId="0">
      <protection locked="0"/>
    </xf>
    <xf numFmtId="0" fontId="34" fillId="0" borderId="0" applyFont="0"/>
    <xf numFmtId="0" fontId="35" fillId="0" borderId="0" applyNumberFormat="0" applyFill="0" applyBorder="0" applyAlignment="0" applyProtection="0">
      <alignment vertical="top"/>
      <protection locked="0"/>
    </xf>
    <xf numFmtId="40" fontId="36" fillId="0" borderId="0" applyFont="0" applyFill="0" applyBorder="0" applyAlignment="0" applyProtection="0"/>
    <xf numFmtId="38" fontId="36" fillId="0" borderId="0" applyFon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8" fillId="4" borderId="0" applyFill="0" applyBorder="0" applyProtection="0">
      <alignment horizontal="right"/>
    </xf>
    <xf numFmtId="10" fontId="38" fillId="0" borderId="0" applyFill="0" applyBorder="0" applyProtection="0">
      <alignment horizontal="right"/>
    </xf>
    <xf numFmtId="0" fontId="39" fillId="0" borderId="0"/>
    <xf numFmtId="176" fontId="14" fillId="0" borderId="0">
      <alignment vertical="center"/>
    </xf>
    <xf numFmtId="0" fontId="16" fillId="0" borderId="0"/>
    <xf numFmtId="0" fontId="21" fillId="0" borderId="0" applyFont="0" applyFill="0" applyBorder="0" applyAlignment="0" applyProtection="0"/>
    <xf numFmtId="0" fontId="17" fillId="0" borderId="0" applyFont="0" applyFill="0" applyBorder="0" applyAlignment="0" applyProtection="0"/>
    <xf numFmtId="0" fontId="40" fillId="0" borderId="0"/>
    <xf numFmtId="0" fontId="40" fillId="0" borderId="0"/>
    <xf numFmtId="0" fontId="40" fillId="0" borderId="0"/>
    <xf numFmtId="0" fontId="40" fillId="0" borderId="0"/>
    <xf numFmtId="4" fontId="33" fillId="0" borderId="0">
      <protection locked="0"/>
    </xf>
    <xf numFmtId="42" fontId="14" fillId="0" borderId="0">
      <protection locked="0"/>
    </xf>
    <xf numFmtId="0" fontId="14" fillId="0" borderId="0"/>
    <xf numFmtId="0" fontId="14" fillId="0" borderId="0" applyFont="0" applyFill="0" applyBorder="0" applyAlignment="0" applyProtection="0"/>
    <xf numFmtId="177" fontId="38" fillId="4" borderId="0" applyFill="0" applyBorder="0" applyProtection="0">
      <alignment horizontal="right"/>
    </xf>
    <xf numFmtId="0" fontId="14" fillId="0" borderId="0" applyFont="0" applyFill="0" applyBorder="0" applyAlignment="0" applyProtection="0"/>
    <xf numFmtId="7" fontId="14" fillId="0" borderId="0">
      <protection locked="0"/>
    </xf>
    <xf numFmtId="0" fontId="5" fillId="0" borderId="0"/>
    <xf numFmtId="0" fontId="5" fillId="0" borderId="0"/>
    <xf numFmtId="0" fontId="33" fillId="0" borderId="11">
      <protection locked="0"/>
    </xf>
    <xf numFmtId="6" fontId="14" fillId="0" borderId="0">
      <protection locked="0"/>
    </xf>
    <xf numFmtId="172" fontId="14" fillId="0" borderId="0">
      <protection locked="0"/>
    </xf>
    <xf numFmtId="178" fontId="5" fillId="0" borderId="0" applyFont="0" applyFill="0" applyBorder="0" applyAlignment="0" applyProtection="0"/>
    <xf numFmtId="172" fontId="5" fillId="0" borderId="0" applyFont="0" applyFill="0" applyBorder="0" applyAlignment="0" applyProtection="0"/>
    <xf numFmtId="0" fontId="13" fillId="0" borderId="0"/>
    <xf numFmtId="179" fontId="5" fillId="0" borderId="0" applyFont="0" applyFill="0" applyBorder="0" applyAlignment="0" applyProtection="0"/>
    <xf numFmtId="180" fontId="5" fillId="0" borderId="0" applyFont="0" applyFill="0" applyBorder="0" applyAlignment="0" applyProtection="0"/>
  </cellStyleXfs>
  <cellXfs count="300">
    <xf numFmtId="0" fontId="0" fillId="0" borderId="0" xfId="0"/>
    <xf numFmtId="0" fontId="3" fillId="0" borderId="0" xfId="1" applyFont="1" applyFill="1" applyAlignment="1"/>
    <xf numFmtId="0" fontId="3" fillId="0" borderId="0" xfId="1" applyFont="1" applyFill="1" applyAlignment="1">
      <alignment vertical="center"/>
    </xf>
    <xf numFmtId="2" fontId="2" fillId="0" borderId="2" xfId="2" applyNumberFormat="1"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2" fillId="0" borderId="2" xfId="2" applyFont="1" applyFill="1" applyBorder="1" applyAlignment="1">
      <alignment horizontal="center" vertical="center"/>
    </xf>
    <xf numFmtId="164" fontId="2" fillId="0" borderId="2" xfId="3" applyNumberFormat="1" applyFont="1" applyFill="1" applyBorder="1" applyAlignment="1">
      <alignment horizontal="center" vertical="center"/>
    </xf>
    <xf numFmtId="0" fontId="2" fillId="0" borderId="2" xfId="2" applyFont="1" applyFill="1" applyBorder="1" applyAlignment="1">
      <alignment horizontal="center" vertical="center" wrapText="1"/>
    </xf>
    <xf numFmtId="0" fontId="2" fillId="0" borderId="2" xfId="2" applyFont="1" applyFill="1" applyBorder="1" applyAlignment="1">
      <alignment horizontal="center" vertical="center" wrapText="1" shrinkToFit="1"/>
    </xf>
    <xf numFmtId="0" fontId="3" fillId="0" borderId="0" xfId="2" applyFont="1" applyFill="1" applyBorder="1" applyAlignment="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2" fontId="3" fillId="0" borderId="3" xfId="2" applyNumberFormat="1" applyFont="1" applyFill="1" applyBorder="1" applyAlignment="1">
      <alignment horizontal="center" vertical="top" wrapText="1" shrinkToFit="1"/>
    </xf>
    <xf numFmtId="0" fontId="8" fillId="0" borderId="3" xfId="2" applyFont="1" applyFill="1" applyBorder="1" applyAlignment="1">
      <alignment horizontal="center" vertical="top" wrapText="1" shrinkToFit="1"/>
    </xf>
    <xf numFmtId="0" fontId="2" fillId="0" borderId="3" xfId="2" applyFont="1" applyFill="1" applyBorder="1" applyAlignment="1">
      <alignment horizontal="center"/>
    </xf>
    <xf numFmtId="164" fontId="3" fillId="0" borderId="3" xfId="3" applyNumberFormat="1" applyFont="1" applyFill="1" applyBorder="1" applyAlignment="1">
      <alignment horizontal="center"/>
    </xf>
    <xf numFmtId="0" fontId="2" fillId="0" borderId="3" xfId="2" applyFont="1" applyFill="1" applyBorder="1" applyAlignment="1">
      <alignment horizontal="center" wrapText="1"/>
    </xf>
    <xf numFmtId="0" fontId="2" fillId="0" borderId="3" xfId="2" applyFont="1" applyFill="1" applyBorder="1" applyAlignment="1">
      <alignment horizontal="center" wrapText="1" shrinkToFit="1"/>
    </xf>
    <xf numFmtId="0" fontId="3" fillId="0" borderId="3" xfId="2" applyFont="1" applyFill="1" applyBorder="1" applyAlignment="1">
      <alignment horizontal="left" vertical="top" wrapText="1"/>
    </xf>
    <xf numFmtId="165" fontId="3" fillId="0" borderId="4" xfId="2" quotePrefix="1" applyNumberFormat="1" applyFont="1" applyFill="1" applyBorder="1" applyAlignment="1">
      <alignment horizontal="center"/>
    </xf>
    <xf numFmtId="164" fontId="3" fillId="0" borderId="4" xfId="3" applyNumberFormat="1" applyFont="1" applyFill="1" applyBorder="1" applyAlignment="1">
      <alignment horizontal="center"/>
    </xf>
    <xf numFmtId="166" fontId="3" fillId="0" borderId="0" xfId="3" applyNumberFormat="1" applyFont="1" applyFill="1" applyBorder="1" applyAlignment="1" applyProtection="1">
      <alignment horizontal="center" wrapText="1"/>
      <protection locked="0"/>
    </xf>
    <xf numFmtId="43" fontId="3" fillId="0" borderId="0" xfId="3" applyFont="1" applyFill="1" applyAlignment="1"/>
    <xf numFmtId="0" fontId="2" fillId="0" borderId="3" xfId="2" applyFont="1" applyFill="1" applyBorder="1" applyAlignment="1">
      <alignment horizontal="center" vertical="top" wrapText="1" shrinkToFit="1"/>
    </xf>
    <xf numFmtId="0" fontId="4" fillId="0" borderId="3" xfId="2" applyFont="1" applyFill="1" applyBorder="1" applyAlignment="1">
      <alignment horizontal="left" vertical="top" wrapText="1"/>
    </xf>
    <xf numFmtId="2" fontId="3" fillId="0" borderId="3" xfId="1" applyNumberFormat="1" applyFont="1" applyFill="1" applyBorder="1" applyAlignment="1">
      <alignment horizontal="center" vertical="top" wrapText="1" shrinkToFit="1"/>
    </xf>
    <xf numFmtId="0" fontId="2" fillId="0" borderId="3" xfId="1" applyFont="1" applyFill="1" applyBorder="1" applyAlignment="1">
      <alignment horizontal="center" vertical="top" wrapText="1" shrinkToFit="1"/>
    </xf>
    <xf numFmtId="0" fontId="4" fillId="0" borderId="3" xfId="1" applyFont="1" applyFill="1" applyBorder="1" applyAlignment="1">
      <alignment horizontal="justify" vertical="top" wrapText="1"/>
    </xf>
    <xf numFmtId="0" fontId="2" fillId="0" borderId="3" xfId="1" applyFont="1" applyFill="1" applyBorder="1" applyAlignment="1">
      <alignment horizontal="center"/>
    </xf>
    <xf numFmtId="0" fontId="2" fillId="0" borderId="3" xfId="1" applyFont="1" applyFill="1" applyBorder="1" applyAlignment="1">
      <alignment horizontal="center" wrapText="1"/>
    </xf>
    <xf numFmtId="0" fontId="2" fillId="0" borderId="3" xfId="1" applyFont="1" applyFill="1" applyBorder="1" applyAlignment="1">
      <alignment horizontal="center" vertical="center" wrapText="1" shrinkToFit="1"/>
    </xf>
    <xf numFmtId="0" fontId="4" fillId="0" borderId="0" xfId="1" applyFont="1" applyFill="1" applyBorder="1" applyAlignment="1">
      <alignment horizontal="justify"/>
    </xf>
    <xf numFmtId="0" fontId="4" fillId="0" borderId="3" xfId="1" applyFont="1" applyFill="1" applyBorder="1" applyAlignment="1">
      <alignment horizontal="justify" vertical="top"/>
    </xf>
    <xf numFmtId="0" fontId="4" fillId="0" borderId="0" xfId="2" applyFont="1" applyFill="1" applyBorder="1" applyAlignment="1">
      <alignment horizontal="justify" vertical="top"/>
    </xf>
    <xf numFmtId="0" fontId="4" fillId="0" borderId="0" xfId="1" applyFont="1" applyFill="1" applyBorder="1" applyAlignment="1">
      <alignment horizontal="justify" vertical="top" wrapText="1"/>
    </xf>
    <xf numFmtId="0" fontId="3" fillId="0" borderId="3" xfId="2" applyFont="1" applyFill="1" applyBorder="1" applyAlignment="1">
      <alignment horizontal="left" vertical="center"/>
    </xf>
    <xf numFmtId="0" fontId="3" fillId="0" borderId="3" xfId="2" applyFont="1" applyFill="1" applyBorder="1" applyAlignment="1">
      <alignment horizontal="center"/>
    </xf>
    <xf numFmtId="167" fontId="3" fillId="0" borderId="3" xfId="4" applyNumberFormat="1" applyFont="1" applyFill="1" applyBorder="1" applyAlignment="1">
      <alignment horizontal="center"/>
    </xf>
    <xf numFmtId="43" fontId="3" fillId="0" borderId="0" xfId="5" applyFont="1" applyFill="1" applyBorder="1" applyAlignment="1"/>
    <xf numFmtId="43" fontId="3" fillId="0" borderId="0" xfId="5" applyFont="1" applyFill="1" applyBorder="1" applyAlignment="1">
      <alignment vertical="top"/>
    </xf>
    <xf numFmtId="43" fontId="3" fillId="0" borderId="0" xfId="5" applyFont="1" applyFill="1" applyBorder="1" applyAlignment="1">
      <alignment horizontal="center" vertical="top"/>
    </xf>
    <xf numFmtId="2" fontId="3" fillId="0" borderId="3" xfId="1" applyNumberFormat="1" applyFont="1" applyFill="1" applyBorder="1" applyAlignment="1">
      <alignment horizontal="center" vertical="top"/>
    </xf>
    <xf numFmtId="0" fontId="6" fillId="0" borderId="3" xfId="2" applyFont="1" applyFill="1" applyBorder="1" applyAlignment="1">
      <alignment horizontal="justify" vertical="top" wrapText="1"/>
    </xf>
    <xf numFmtId="0" fontId="3" fillId="0" borderId="3" xfId="2" applyFont="1" applyFill="1" applyBorder="1" applyAlignment="1">
      <alignment horizontal="center" vertical="top"/>
    </xf>
    <xf numFmtId="0" fontId="3" fillId="0" borderId="3" xfId="2" applyFont="1" applyFill="1" applyBorder="1" applyAlignment="1">
      <alignment horizontal="justify" vertical="top" wrapText="1"/>
    </xf>
    <xf numFmtId="2" fontId="3" fillId="0" borderId="0" xfId="6" applyNumberFormat="1" applyFont="1" applyFill="1" applyAlignment="1"/>
    <xf numFmtId="0" fontId="3" fillId="0" borderId="3" xfId="2" applyFont="1" applyFill="1" applyBorder="1" applyAlignment="1">
      <alignment horizontal="left" vertical="top"/>
    </xf>
    <xf numFmtId="43" fontId="3" fillId="0" borderId="3" xfId="7" applyFont="1" applyFill="1" applyBorder="1" applyAlignment="1">
      <alignment horizontal="center" wrapText="1"/>
    </xf>
    <xf numFmtId="43" fontId="3" fillId="0" borderId="3" xfId="7" applyFont="1" applyFill="1" applyBorder="1" applyAlignment="1">
      <alignment horizontal="right" vertical="center" wrapText="1" shrinkToFit="1"/>
    </xf>
    <xf numFmtId="0" fontId="3" fillId="0" borderId="3" xfId="2" applyFont="1" applyFill="1" applyBorder="1" applyAlignment="1">
      <alignment horizontal="center" vertical="top" wrapText="1"/>
    </xf>
    <xf numFmtId="0" fontId="3" fillId="0" borderId="0" xfId="2" applyFont="1" applyFill="1" applyAlignment="1">
      <alignment horizontal="center" vertical="top"/>
    </xf>
    <xf numFmtId="0" fontId="3" fillId="0" borderId="0" xfId="2" applyFont="1" applyFill="1" applyAlignment="1">
      <alignment horizontal="center"/>
    </xf>
    <xf numFmtId="0" fontId="3" fillId="0" borderId="0" xfId="2" applyFont="1" applyFill="1"/>
    <xf numFmtId="43" fontId="3" fillId="0" borderId="3" xfId="8" applyFont="1" applyFill="1" applyBorder="1" applyAlignment="1">
      <alignment horizontal="center" wrapText="1"/>
    </xf>
    <xf numFmtId="43" fontId="3" fillId="0" borderId="3" xfId="8" applyFont="1" applyFill="1" applyBorder="1" applyAlignment="1">
      <alignment horizontal="right" wrapText="1" shrinkToFit="1"/>
    </xf>
    <xf numFmtId="0" fontId="3" fillId="0" borderId="0" xfId="2" applyFont="1" applyFill="1" applyBorder="1" applyAlignment="1">
      <alignment vertical="top"/>
    </xf>
    <xf numFmtId="168" fontId="3" fillId="0" borderId="3" xfId="4" applyNumberFormat="1" applyFont="1" applyFill="1" applyBorder="1" applyAlignment="1">
      <alignment horizontal="center"/>
    </xf>
    <xf numFmtId="0" fontId="4" fillId="0" borderId="3" xfId="1" applyFont="1" applyFill="1" applyBorder="1" applyAlignment="1">
      <alignment horizontal="left" vertical="top" wrapText="1"/>
    </xf>
    <xf numFmtId="0" fontId="3" fillId="0" borderId="3" xfId="2" applyFont="1" applyFill="1" applyBorder="1" applyAlignment="1">
      <alignment vertical="top" wrapText="1"/>
    </xf>
    <xf numFmtId="43" fontId="3" fillId="0" borderId="3" xfId="7" applyFont="1" applyFill="1" applyBorder="1" applyAlignment="1">
      <alignment horizontal="right" wrapText="1" shrinkToFit="1"/>
    </xf>
    <xf numFmtId="43" fontId="3" fillId="0" borderId="0" xfId="3" applyFont="1" applyFill="1" applyBorder="1" applyAlignment="1"/>
    <xf numFmtId="0" fontId="3" fillId="0" borderId="3" xfId="2" applyFont="1" applyFill="1" applyBorder="1" applyAlignment="1">
      <alignment horizontal="center" vertical="top" wrapText="1" shrinkToFit="1"/>
    </xf>
    <xf numFmtId="0" fontId="3" fillId="0" borderId="3" xfId="2" applyFont="1" applyFill="1" applyBorder="1" applyAlignment="1">
      <alignment horizontal="center" wrapText="1"/>
    </xf>
    <xf numFmtId="0" fontId="3" fillId="0" borderId="3" xfId="2" applyFont="1" applyFill="1" applyBorder="1" applyAlignment="1">
      <alignment horizontal="center" wrapText="1" shrinkToFit="1"/>
    </xf>
    <xf numFmtId="0" fontId="4" fillId="0" borderId="3" xfId="1" applyFont="1" applyFill="1" applyBorder="1" applyAlignment="1">
      <alignment vertical="top" wrapText="1"/>
    </xf>
    <xf numFmtId="164" fontId="3" fillId="0" borderId="3" xfId="3" quotePrefix="1" applyNumberFormat="1" applyFont="1" applyFill="1" applyBorder="1" applyAlignment="1">
      <alignment horizontal="center"/>
    </xf>
    <xf numFmtId="0" fontId="3" fillId="0" borderId="3" xfId="2" applyFont="1" applyFill="1" applyBorder="1" applyAlignment="1">
      <alignment vertical="top"/>
    </xf>
    <xf numFmtId="0" fontId="4" fillId="0" borderId="3" xfId="9" applyFont="1" applyFill="1" applyBorder="1" applyAlignment="1">
      <alignment horizontal="justify" vertical="top" wrapText="1"/>
    </xf>
    <xf numFmtId="0" fontId="3" fillId="0" borderId="3" xfId="1" applyFont="1" applyFill="1" applyBorder="1" applyAlignment="1">
      <alignment horizontal="center"/>
    </xf>
    <xf numFmtId="0" fontId="6" fillId="0" borderId="3" xfId="1" applyFont="1" applyFill="1" applyBorder="1" applyAlignment="1">
      <alignment horizontal="justify" vertical="top" wrapText="1"/>
    </xf>
    <xf numFmtId="0" fontId="3" fillId="0" borderId="0" xfId="1" applyFont="1" applyFill="1" applyBorder="1" applyAlignment="1">
      <alignment horizontal="left" vertical="top" wrapText="1"/>
    </xf>
    <xf numFmtId="0" fontId="3" fillId="0" borderId="3" xfId="1" applyFont="1" applyFill="1" applyBorder="1" applyAlignment="1">
      <alignment horizontal="left" vertical="top" wrapText="1"/>
    </xf>
    <xf numFmtId="164" fontId="3" fillId="0" borderId="4" xfId="3" quotePrefix="1" applyNumberFormat="1" applyFont="1" applyFill="1" applyBorder="1" applyAlignment="1">
      <alignment horizontal="center"/>
    </xf>
    <xf numFmtId="0" fontId="3" fillId="0" borderId="4" xfId="9" applyFont="1" applyFill="1" applyBorder="1" applyAlignment="1">
      <alignment horizontal="justify" vertical="top" wrapText="1"/>
    </xf>
    <xf numFmtId="0" fontId="6" fillId="0" borderId="3" xfId="9" applyFont="1" applyFill="1" applyBorder="1" applyAlignment="1">
      <alignment horizontal="justify" vertical="top" wrapText="1"/>
    </xf>
    <xf numFmtId="0" fontId="3" fillId="0" borderId="4" xfId="1" applyFont="1" applyFill="1" applyBorder="1" applyAlignment="1">
      <alignment horizontal="left" vertical="top" wrapText="1"/>
    </xf>
    <xf numFmtId="0" fontId="3" fillId="0" borderId="3" xfId="9" applyFont="1" applyFill="1" applyBorder="1" applyAlignment="1">
      <alignment horizontal="justify" vertical="top" wrapText="1"/>
    </xf>
    <xf numFmtId="169" fontId="3" fillId="0" borderId="3" xfId="1" applyNumberFormat="1" applyFont="1" applyFill="1" applyBorder="1" applyAlignment="1">
      <alignment horizontal="center" vertical="top"/>
    </xf>
    <xf numFmtId="0" fontId="3" fillId="0" borderId="3" xfId="1" applyFont="1" applyFill="1" applyBorder="1" applyAlignment="1">
      <alignment horizontal="center" vertical="top"/>
    </xf>
    <xf numFmtId="0" fontId="3" fillId="0" borderId="4" xfId="1" applyFont="1" applyFill="1" applyBorder="1" applyAlignment="1">
      <alignment horizontal="center"/>
    </xf>
    <xf numFmtId="0" fontId="2" fillId="0" borderId="3" xfId="1" applyFont="1" applyFill="1" applyBorder="1" applyAlignment="1">
      <alignment horizontal="center" wrapText="1" shrinkToFit="1"/>
    </xf>
    <xf numFmtId="0" fontId="3" fillId="0" borderId="0" xfId="1" applyFont="1" applyFill="1" applyBorder="1" applyAlignment="1"/>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Alignment="1">
      <alignment horizontal="center" vertical="center"/>
    </xf>
    <xf numFmtId="0" fontId="4" fillId="0" borderId="4" xfId="9" applyFont="1" applyFill="1" applyBorder="1" applyAlignment="1">
      <alignment horizontal="justify" vertical="top" wrapText="1"/>
    </xf>
    <xf numFmtId="0" fontId="6" fillId="0" borderId="4" xfId="9" applyFont="1" applyFill="1" applyBorder="1" applyAlignment="1">
      <alignment horizontal="justify" vertical="top" wrapText="1"/>
    </xf>
    <xf numFmtId="0" fontId="4" fillId="0" borderId="3" xfId="2" applyFont="1" applyFill="1" applyBorder="1" applyAlignment="1">
      <alignment horizontal="justify" vertical="top"/>
    </xf>
    <xf numFmtId="0" fontId="4" fillId="0" borderId="3" xfId="4" applyFont="1" applyFill="1" applyBorder="1" applyAlignment="1">
      <alignment horizontal="justify" vertical="top" wrapText="1"/>
    </xf>
    <xf numFmtId="0" fontId="4" fillId="0" borderId="3" xfId="4" applyFont="1" applyFill="1" applyBorder="1" applyAlignment="1">
      <alignment horizontal="justify" vertical="center" wrapText="1"/>
    </xf>
    <xf numFmtId="0" fontId="3" fillId="0" borderId="3" xfId="4" applyFont="1" applyFill="1" applyBorder="1" applyAlignment="1">
      <alignment horizontal="justify" vertical="center" wrapText="1"/>
    </xf>
    <xf numFmtId="0" fontId="3" fillId="0" borderId="3" xfId="4" applyFont="1" applyFill="1" applyBorder="1" applyAlignment="1">
      <alignment horizontal="justify" vertical="top" wrapText="1"/>
    </xf>
    <xf numFmtId="0" fontId="3" fillId="0" borderId="3" xfId="4" applyFont="1" applyFill="1" applyBorder="1" applyAlignment="1">
      <alignment horizontal="center"/>
    </xf>
    <xf numFmtId="2" fontId="3" fillId="0" borderId="3" xfId="4" applyNumberFormat="1" applyFont="1" applyFill="1" applyBorder="1" applyAlignment="1">
      <alignment horizontal="center" vertical="top" wrapText="1" shrinkToFit="1"/>
    </xf>
    <xf numFmtId="43" fontId="3" fillId="0" borderId="2" xfId="7" applyFont="1" applyFill="1" applyBorder="1" applyAlignment="1">
      <alignment horizontal="right" wrapText="1" shrinkToFit="1"/>
    </xf>
    <xf numFmtId="0" fontId="3" fillId="0" borderId="0" xfId="1" applyFont="1" applyFill="1" applyAlignment="1">
      <alignment horizontal="center"/>
    </xf>
    <xf numFmtId="0" fontId="3" fillId="0" borderId="0" xfId="1" applyFont="1" applyFill="1" applyBorder="1" applyAlignment="1">
      <alignment horizontal="center"/>
    </xf>
    <xf numFmtId="0" fontId="4" fillId="0" borderId="3" xfId="1" applyFont="1" applyFill="1" applyBorder="1" applyAlignment="1">
      <alignment horizontal="left" vertical="top"/>
    </xf>
    <xf numFmtId="0" fontId="6" fillId="0" borderId="3" xfId="1" applyFont="1" applyFill="1" applyBorder="1" applyAlignment="1">
      <alignment horizontal="left" vertical="top" wrapText="1"/>
    </xf>
    <xf numFmtId="0" fontId="3" fillId="0" borderId="3" xfId="4" applyFont="1" applyFill="1" applyBorder="1"/>
    <xf numFmtId="0" fontId="6" fillId="0" borderId="3" xfId="2" applyFont="1" applyFill="1" applyBorder="1" applyAlignment="1">
      <alignment horizontal="left" vertical="top" wrapText="1"/>
    </xf>
    <xf numFmtId="164" fontId="3" fillId="0" borderId="3" xfId="7" quotePrefix="1" applyNumberFormat="1" applyFont="1" applyFill="1" applyBorder="1" applyAlignment="1">
      <alignment horizontal="center"/>
    </xf>
    <xf numFmtId="0" fontId="3" fillId="0" borderId="4" xfId="2" applyFont="1" applyFill="1" applyBorder="1" applyAlignment="1">
      <alignment horizontal="center"/>
    </xf>
    <xf numFmtId="0" fontId="3" fillId="0" borderId="3" xfId="4" applyFont="1" applyFill="1" applyBorder="1" applyAlignment="1">
      <alignment horizontal="left" vertical="top" wrapText="1"/>
    </xf>
    <xf numFmtId="0" fontId="3" fillId="0" borderId="3" xfId="2" applyFont="1" applyFill="1" applyBorder="1"/>
    <xf numFmtId="0" fontId="3" fillId="0" borderId="3" xfId="1" applyFont="1" applyFill="1" applyBorder="1" applyAlignment="1">
      <alignment horizontal="justify" vertical="top" wrapText="1"/>
    </xf>
    <xf numFmtId="170" fontId="3" fillId="0" borderId="3" xfId="3" applyNumberFormat="1" applyFont="1" applyFill="1" applyBorder="1" applyAlignment="1">
      <alignment horizontal="center" vertical="top"/>
    </xf>
    <xf numFmtId="0" fontId="2" fillId="0" borderId="4" xfId="1" applyFont="1" applyFill="1" applyBorder="1" applyAlignment="1">
      <alignment horizontal="center" wrapText="1"/>
    </xf>
    <xf numFmtId="0" fontId="3" fillId="0" borderId="4" xfId="1" applyFont="1" applyFill="1" applyBorder="1" applyAlignment="1">
      <alignment horizontal="justify" vertical="top" wrapText="1"/>
    </xf>
    <xf numFmtId="170" fontId="3" fillId="0" borderId="3" xfId="3" applyNumberFormat="1" applyFont="1" applyFill="1" applyBorder="1" applyAlignment="1">
      <alignment horizontal="center" vertical="top" wrapText="1" shrinkToFit="1"/>
    </xf>
    <xf numFmtId="43" fontId="3" fillId="0" borderId="4" xfId="7" applyFont="1" applyFill="1" applyBorder="1" applyAlignment="1">
      <alignment horizontal="center" wrapText="1"/>
    </xf>
    <xf numFmtId="43" fontId="3" fillId="0" borderId="0" xfId="7" applyFont="1" applyFill="1" applyBorder="1" applyAlignment="1">
      <alignment horizontal="center" wrapText="1"/>
    </xf>
    <xf numFmtId="0" fontId="2" fillId="0" borderId="2" xfId="1" applyFont="1" applyFill="1" applyBorder="1" applyAlignment="1">
      <alignment horizontal="center"/>
    </xf>
    <xf numFmtId="0" fontId="3" fillId="0" borderId="3" xfId="4" applyFont="1" applyFill="1" applyBorder="1" applyAlignment="1">
      <alignment horizontal="center" vertical="top"/>
    </xf>
    <xf numFmtId="0" fontId="2" fillId="0" borderId="0" xfId="1" applyFont="1" applyFill="1" applyBorder="1" applyAlignment="1">
      <alignment horizontal="center" wrapText="1"/>
    </xf>
    <xf numFmtId="2" fontId="3" fillId="0" borderId="3" xfId="2" applyNumberFormat="1" applyFont="1" applyFill="1" applyBorder="1" applyAlignment="1">
      <alignment horizontal="center" vertical="top"/>
    </xf>
    <xf numFmtId="0" fontId="4" fillId="0" borderId="3" xfId="4" applyFont="1" applyFill="1" applyBorder="1" applyAlignment="1">
      <alignment horizontal="justify" vertical="top"/>
    </xf>
    <xf numFmtId="2" fontId="3" fillId="0" borderId="8" xfId="1" applyNumberFormat="1" applyFont="1" applyFill="1" applyBorder="1" applyAlignment="1">
      <alignment horizontal="center" vertical="top" wrapText="1" shrinkToFit="1"/>
    </xf>
    <xf numFmtId="0" fontId="2" fillId="0" borderId="8" xfId="1" applyFont="1" applyFill="1" applyBorder="1" applyAlignment="1">
      <alignment horizontal="center" vertical="top" wrapText="1" shrinkToFit="1"/>
    </xf>
    <xf numFmtId="0" fontId="2" fillId="0" borderId="8" xfId="1" applyFont="1" applyFill="1" applyBorder="1" applyAlignment="1">
      <alignment horizontal="center"/>
    </xf>
    <xf numFmtId="164" fontId="3" fillId="0" borderId="8" xfId="3" quotePrefix="1" applyNumberFormat="1" applyFont="1" applyFill="1" applyBorder="1" applyAlignment="1">
      <alignment horizontal="center"/>
    </xf>
    <xf numFmtId="0" fontId="3" fillId="0" borderId="8" xfId="1" applyFont="1" applyFill="1" applyBorder="1" applyAlignment="1">
      <alignment horizontal="center" vertical="top" wrapText="1"/>
    </xf>
    <xf numFmtId="0" fontId="3" fillId="0" borderId="8" xfId="1" applyFont="1" applyFill="1" applyBorder="1" applyAlignment="1">
      <alignment horizontal="justify" vertical="top" wrapText="1"/>
    </xf>
    <xf numFmtId="0" fontId="3" fillId="0" borderId="3" xfId="1" applyFont="1" applyFill="1" applyBorder="1" applyAlignment="1">
      <alignment horizontal="center" wrapText="1"/>
    </xf>
    <xf numFmtId="0" fontId="3" fillId="0" borderId="3" xfId="1" applyFont="1" applyFill="1" applyBorder="1" applyAlignment="1">
      <alignment horizontal="center" vertical="top" wrapText="1"/>
    </xf>
    <xf numFmtId="164" fontId="3" fillId="0" borderId="3" xfId="3" quotePrefix="1" applyNumberFormat="1" applyFont="1" applyFill="1" applyBorder="1" applyAlignment="1">
      <alignment horizontal="center" wrapText="1"/>
    </xf>
    <xf numFmtId="2" fontId="3" fillId="0" borderId="3" xfId="4" applyNumberFormat="1" applyFont="1" applyFill="1" applyBorder="1" applyAlignment="1">
      <alignment horizontal="left" vertical="top" wrapText="1" shrinkToFit="1"/>
    </xf>
    <xf numFmtId="0" fontId="2" fillId="0" borderId="3" xfId="4" applyFont="1" applyFill="1" applyBorder="1" applyAlignment="1">
      <alignment horizontal="center" vertical="top" wrapText="1" shrinkToFit="1"/>
    </xf>
    <xf numFmtId="0" fontId="6" fillId="0" borderId="3" xfId="4" applyFont="1" applyFill="1" applyBorder="1" applyAlignment="1">
      <alignment vertical="top"/>
    </xf>
    <xf numFmtId="0" fontId="2" fillId="0" borderId="3" xfId="4" applyFont="1" applyFill="1" applyBorder="1" applyAlignment="1">
      <alignment horizontal="center"/>
    </xf>
    <xf numFmtId="43" fontId="3" fillId="0" borderId="3" xfId="2" applyNumberFormat="1" applyFont="1" applyFill="1" applyBorder="1" applyAlignment="1">
      <alignment horizontal="right" wrapText="1" shrinkToFit="1"/>
    </xf>
    <xf numFmtId="0" fontId="3" fillId="0" borderId="0" xfId="4" applyFont="1" applyFill="1" applyBorder="1" applyAlignment="1"/>
    <xf numFmtId="0" fontId="3" fillId="0" borderId="0" xfId="4" applyFont="1" applyFill="1" applyBorder="1"/>
    <xf numFmtId="0" fontId="3" fillId="0" borderId="0" xfId="4" applyFont="1" applyFill="1" applyBorder="1" applyAlignment="1">
      <alignment horizontal="center"/>
    </xf>
    <xf numFmtId="0" fontId="3" fillId="0" borderId="0" xfId="4" applyFont="1" applyFill="1" applyAlignment="1">
      <alignment horizontal="center"/>
    </xf>
    <xf numFmtId="0" fontId="3" fillId="0" borderId="0" xfId="4" applyFont="1" applyFill="1"/>
    <xf numFmtId="0" fontId="3" fillId="0" borderId="3" xfId="4" applyFont="1" applyFill="1" applyBorder="1" applyAlignment="1">
      <alignment horizontal="center" vertical="top" wrapText="1"/>
    </xf>
    <xf numFmtId="0" fontId="3" fillId="0" borderId="3" xfId="4" applyFont="1" applyFill="1" applyBorder="1" applyAlignment="1">
      <alignment horizontal="center" wrapText="1"/>
    </xf>
    <xf numFmtId="0" fontId="4" fillId="0" borderId="3" xfId="4" applyFont="1" applyFill="1" applyBorder="1" applyAlignment="1">
      <alignment horizontal="left" vertical="top" wrapText="1"/>
    </xf>
    <xf numFmtId="0" fontId="2" fillId="0" borderId="3" xfId="4" applyFont="1" applyFill="1" applyBorder="1" applyAlignment="1">
      <alignment horizontal="center" wrapText="1"/>
    </xf>
    <xf numFmtId="0" fontId="2" fillId="0" borderId="3" xfId="4" applyFont="1" applyFill="1" applyBorder="1" applyAlignment="1">
      <alignment horizontal="center" wrapText="1" shrinkToFit="1"/>
    </xf>
    <xf numFmtId="43" fontId="3" fillId="0" borderId="3" xfId="7" applyFont="1" applyFill="1" applyBorder="1" applyAlignment="1">
      <alignment horizontal="right" wrapText="1"/>
    </xf>
    <xf numFmtId="0" fontId="3" fillId="0" borderId="0" xfId="1" applyFont="1" applyFill="1" applyBorder="1"/>
    <xf numFmtId="0" fontId="3" fillId="0" borderId="0" xfId="1" applyFont="1" applyFill="1"/>
    <xf numFmtId="0" fontId="3" fillId="0" borderId="4" xfId="1" applyFont="1" applyFill="1" applyBorder="1" applyAlignment="1">
      <alignment horizontal="center" vertical="top" wrapText="1"/>
    </xf>
    <xf numFmtId="43" fontId="3" fillId="0" borderId="4" xfId="7" applyFont="1" applyFill="1" applyBorder="1" applyAlignment="1">
      <alignment horizontal="right" wrapText="1"/>
    </xf>
    <xf numFmtId="0" fontId="3" fillId="0" borderId="0" xfId="1" applyFont="1" applyFill="1" applyBorder="1" applyAlignment="1">
      <alignment horizontal="right"/>
    </xf>
    <xf numFmtId="0" fontId="2" fillId="0" borderId="4" xfId="4" applyFont="1" applyFill="1" applyBorder="1" applyAlignment="1">
      <alignment horizontal="center" wrapText="1"/>
    </xf>
    <xf numFmtId="43" fontId="3" fillId="0" borderId="0" xfId="7" applyFont="1" applyFill="1" applyBorder="1" applyAlignment="1">
      <alignment horizontal="right" wrapText="1"/>
    </xf>
    <xf numFmtId="2" fontId="3" fillId="0" borderId="3" xfId="4" applyNumberFormat="1" applyFont="1" applyFill="1" applyBorder="1" applyAlignment="1">
      <alignment horizontal="right" vertical="top"/>
    </xf>
    <xf numFmtId="169" fontId="3" fillId="0" borderId="4" xfId="4" applyNumberFormat="1" applyFont="1" applyFill="1" applyBorder="1" applyAlignment="1">
      <alignment horizontal="left" vertical="top" wrapText="1" shrinkToFit="1"/>
    </xf>
    <xf numFmtId="0" fontId="4" fillId="0" borderId="3" xfId="4" applyFont="1" applyFill="1" applyBorder="1" applyAlignment="1">
      <alignment horizontal="center"/>
    </xf>
    <xf numFmtId="164" fontId="3" fillId="0" borderId="3" xfId="3" applyNumberFormat="1" applyFont="1" applyFill="1" applyBorder="1" applyAlignment="1">
      <alignment horizontal="center" wrapText="1"/>
    </xf>
    <xf numFmtId="1" fontId="3" fillId="0" borderId="3" xfId="4" quotePrefix="1" applyNumberFormat="1" applyFont="1" applyFill="1" applyBorder="1" applyAlignment="1">
      <alignment horizontal="center" wrapText="1"/>
    </xf>
    <xf numFmtId="0" fontId="2" fillId="0" borderId="8" xfId="4" applyFont="1" applyFill="1" applyBorder="1" applyAlignment="1">
      <alignment horizontal="center" wrapText="1" shrinkToFit="1"/>
    </xf>
    <xf numFmtId="43" fontId="3" fillId="0" borderId="0" xfId="4" applyNumberFormat="1" applyFont="1" applyFill="1" applyBorder="1" applyAlignment="1">
      <alignment horizontal="center"/>
    </xf>
    <xf numFmtId="0" fontId="2" fillId="0" borderId="0" xfId="4" applyFont="1" applyFill="1" applyBorder="1" applyAlignment="1">
      <alignment horizontal="center" wrapText="1" shrinkToFit="1"/>
    </xf>
    <xf numFmtId="0" fontId="3" fillId="0" borderId="3" xfId="2" applyFont="1" applyFill="1" applyBorder="1" applyAlignment="1">
      <alignment horizontal="center" vertical="center" wrapText="1"/>
    </xf>
    <xf numFmtId="0" fontId="6" fillId="0" borderId="3" xfId="2" applyFont="1" applyFill="1" applyBorder="1" applyAlignment="1">
      <alignment horizontal="justify" vertical="top"/>
    </xf>
    <xf numFmtId="169" fontId="3" fillId="0" borderId="3" xfId="4" applyNumberFormat="1" applyFont="1" applyFill="1" applyBorder="1" applyAlignment="1">
      <alignment horizontal="right" vertical="top"/>
    </xf>
    <xf numFmtId="0" fontId="3" fillId="0" borderId="3" xfId="2" applyFont="1" applyFill="1" applyBorder="1" applyAlignment="1">
      <alignment horizontal="justify" vertical="top"/>
    </xf>
    <xf numFmtId="171" fontId="3" fillId="0" borderId="3" xfId="6" quotePrefix="1" applyNumberFormat="1" applyFont="1" applyFill="1" applyBorder="1" applyAlignment="1">
      <alignment horizontal="center"/>
    </xf>
    <xf numFmtId="0" fontId="2" fillId="0" borderId="3" xfId="4" applyFont="1" applyFill="1" applyBorder="1" applyAlignment="1">
      <alignment horizontal="justify" vertical="top" wrapText="1"/>
    </xf>
    <xf numFmtId="0" fontId="3" fillId="0" borderId="4" xfId="4" applyFont="1" applyFill="1" applyBorder="1" applyAlignment="1">
      <alignment horizontal="center" vertical="top" wrapText="1"/>
    </xf>
    <xf numFmtId="1" fontId="3" fillId="0" borderId="0" xfId="4" applyNumberFormat="1" applyFont="1" applyFill="1" applyBorder="1" applyAlignment="1"/>
    <xf numFmtId="2" fontId="3" fillId="0" borderId="0" xfId="4" applyNumberFormat="1" applyFont="1" applyFill="1" applyBorder="1"/>
    <xf numFmtId="0" fontId="4" fillId="0" borderId="0" xfId="1" applyFont="1" applyFill="1" applyBorder="1" applyAlignment="1">
      <alignment horizontal="justify" vertical="top"/>
    </xf>
    <xf numFmtId="0" fontId="2" fillId="0" borderId="0" xfId="2" applyFont="1" applyFill="1" applyBorder="1" applyAlignment="1">
      <alignment horizontal="center" vertical="top"/>
    </xf>
    <xf numFmtId="3" fontId="2" fillId="0" borderId="0" xfId="2" applyNumberFormat="1" applyFont="1" applyFill="1" applyBorder="1" applyAlignment="1">
      <alignment horizontal="center" vertical="top"/>
    </xf>
    <xf numFmtId="167" fontId="3" fillId="0" borderId="3" xfId="4" quotePrefix="1" applyNumberFormat="1" applyFont="1" applyFill="1" applyBorder="1" applyAlignment="1">
      <alignment horizontal="center" wrapText="1"/>
    </xf>
    <xf numFmtId="43" fontId="3" fillId="0" borderId="3" xfId="8" applyFont="1" applyFill="1" applyBorder="1" applyAlignment="1">
      <alignment horizontal="right" vertical="top" wrapText="1" shrinkToFit="1"/>
    </xf>
    <xf numFmtId="0" fontId="3" fillId="0" borderId="0" xfId="4" applyFont="1" applyFill="1" applyAlignment="1"/>
    <xf numFmtId="0" fontId="3" fillId="0" borderId="0" xfId="4" applyFont="1" applyFill="1" applyAlignment="1">
      <alignment vertical="top"/>
    </xf>
    <xf numFmtId="0" fontId="6" fillId="0" borderId="3" xfId="4" applyFont="1" applyFill="1" applyBorder="1" applyAlignment="1">
      <alignment horizontal="justify" vertical="top" wrapText="1"/>
    </xf>
    <xf numFmtId="0" fontId="3" fillId="0" borderId="4" xfId="10" applyFont="1" applyFill="1" applyBorder="1" applyAlignment="1">
      <alignment horizontal="center" vertical="top" wrapText="1"/>
    </xf>
    <xf numFmtId="0" fontId="3" fillId="0" borderId="3" xfId="10" applyFont="1" applyFill="1" applyBorder="1" applyAlignment="1">
      <alignment horizontal="justify" vertical="top" wrapText="1"/>
    </xf>
    <xf numFmtId="0" fontId="3" fillId="0" borderId="3" xfId="10" applyFont="1" applyFill="1" applyBorder="1" applyAlignment="1">
      <alignment horizontal="center" wrapText="1"/>
    </xf>
    <xf numFmtId="165" fontId="3" fillId="0" borderId="3" xfId="4" quotePrefix="1" applyNumberFormat="1" applyFont="1" applyFill="1" applyBorder="1" applyAlignment="1">
      <alignment horizontal="center"/>
    </xf>
    <xf numFmtId="0" fontId="3" fillId="0" borderId="0" xfId="4" applyFont="1" applyFill="1" applyBorder="1" applyAlignment="1">
      <alignment vertical="top"/>
    </xf>
    <xf numFmtId="0" fontId="3" fillId="0" borderId="0" xfId="4" applyFont="1" applyFill="1" applyBorder="1" applyAlignment="1">
      <alignment horizontal="center" vertical="top"/>
    </xf>
    <xf numFmtId="0" fontId="3" fillId="0" borderId="0" xfId="4" applyFont="1" applyFill="1" applyAlignment="1">
      <alignment horizontal="center" vertical="top"/>
    </xf>
    <xf numFmtId="0" fontId="3" fillId="0" borderId="0" xfId="4" applyFont="1" applyFill="1" applyBorder="1" applyAlignment="1">
      <alignment horizontal="right"/>
    </xf>
    <xf numFmtId="0" fontId="3" fillId="0" borderId="3" xfId="4" applyFont="1" applyFill="1" applyBorder="1" applyAlignment="1">
      <alignment vertical="top"/>
    </xf>
    <xf numFmtId="0" fontId="3" fillId="0" borderId="0" xfId="4" applyFont="1" applyFill="1" applyBorder="1" applyAlignment="1">
      <alignment horizontal="right" vertical="top"/>
    </xf>
    <xf numFmtId="0" fontId="2" fillId="0" borderId="4" xfId="4" applyFont="1" applyFill="1" applyBorder="1" applyAlignment="1">
      <alignment horizontal="center" vertical="center" wrapText="1" shrinkToFit="1"/>
    </xf>
    <xf numFmtId="165" fontId="2" fillId="0" borderId="3" xfId="4" applyNumberFormat="1" applyFont="1" applyFill="1" applyBorder="1" applyAlignment="1">
      <alignment horizontal="center" wrapText="1" shrinkToFit="1"/>
    </xf>
    <xf numFmtId="0" fontId="4" fillId="0" borderId="3" xfId="4" applyFont="1" applyFill="1" applyBorder="1" applyAlignment="1">
      <alignment vertical="top" wrapText="1"/>
    </xf>
    <xf numFmtId="0" fontId="6" fillId="0" borderId="3" xfId="4" applyFont="1" applyFill="1" applyBorder="1" applyAlignment="1">
      <alignment horizontal="justify" vertical="top"/>
    </xf>
    <xf numFmtId="0" fontId="3" fillId="0" borderId="4" xfId="2" applyFont="1" applyFill="1" applyBorder="1" applyAlignment="1">
      <alignment horizontal="center" vertical="top"/>
    </xf>
    <xf numFmtId="0" fontId="3" fillId="0" borderId="3" xfId="4" applyFont="1" applyFill="1" applyBorder="1" applyAlignment="1">
      <alignment horizontal="justify" vertical="top"/>
    </xf>
    <xf numFmtId="2" fontId="3" fillId="0" borderId="0" xfId="2" applyNumberFormat="1" applyFont="1" applyFill="1" applyAlignment="1">
      <alignment horizontal="center" vertical="top"/>
    </xf>
    <xf numFmtId="0" fontId="9" fillId="0" borderId="0" xfId="82" applyFont="1"/>
    <xf numFmtId="0" fontId="2" fillId="0" borderId="0" xfId="82" applyFont="1" applyAlignment="1">
      <alignment horizontal="justify"/>
    </xf>
    <xf numFmtId="0" fontId="3" fillId="0" borderId="0" xfId="82" applyFont="1"/>
    <xf numFmtId="0" fontId="2" fillId="0" borderId="2" xfId="82" applyFont="1" applyBorder="1" applyAlignment="1">
      <alignment horizontal="center" vertical="top" wrapText="1"/>
    </xf>
    <xf numFmtId="0" fontId="2" fillId="0" borderId="7" xfId="82" applyFont="1" applyBorder="1" applyAlignment="1">
      <alignment horizontal="center" vertical="top" wrapText="1"/>
    </xf>
    <xf numFmtId="0" fontId="3" fillId="0" borderId="3" xfId="82" applyFont="1" applyBorder="1" applyAlignment="1">
      <alignment vertical="top" wrapText="1"/>
    </xf>
    <xf numFmtId="0" fontId="3" fillId="0" borderId="3" xfId="82" applyFont="1" applyBorder="1" applyAlignment="1">
      <alignment horizontal="center" vertical="top" wrapText="1"/>
    </xf>
    <xf numFmtId="0" fontId="3" fillId="0" borderId="2" xfId="82" applyFont="1" applyBorder="1" applyAlignment="1">
      <alignment horizontal="center" vertical="center" wrapText="1"/>
    </xf>
    <xf numFmtId="43" fontId="3" fillId="0" borderId="2" xfId="8" applyFont="1" applyBorder="1" applyAlignment="1">
      <alignment vertical="center" wrapText="1"/>
    </xf>
    <xf numFmtId="165" fontId="3" fillId="0" borderId="8" xfId="2" quotePrefix="1" applyNumberFormat="1" applyFont="1" applyFill="1" applyBorder="1" applyAlignment="1">
      <alignment horizontal="center"/>
    </xf>
    <xf numFmtId="164" fontId="3" fillId="0" borderId="8" xfId="7" quotePrefix="1" applyNumberFormat="1" applyFont="1" applyFill="1" applyBorder="1" applyAlignment="1">
      <alignment horizontal="center"/>
    </xf>
    <xf numFmtId="0" fontId="3" fillId="0" borderId="4" xfId="4" applyFont="1" applyFill="1" applyBorder="1" applyAlignment="1">
      <alignment horizontal="justify" vertical="top" wrapText="1"/>
    </xf>
    <xf numFmtId="165" fontId="3" fillId="0" borderId="0" xfId="1" applyNumberFormat="1" applyFont="1" applyFill="1" applyAlignment="1"/>
    <xf numFmtId="0" fontId="4" fillId="0" borderId="3" xfId="74" applyFont="1" applyFill="1" applyBorder="1" applyAlignment="1">
      <alignment horizontal="justify" vertical="top" wrapText="1"/>
    </xf>
    <xf numFmtId="0" fontId="4" fillId="0" borderId="3" xfId="74" applyFont="1" applyFill="1" applyBorder="1" applyAlignment="1">
      <alignment horizontal="justify" vertical="distributed" wrapText="1"/>
    </xf>
    <xf numFmtId="0" fontId="4" fillId="0" borderId="3" xfId="0" applyFont="1" applyFill="1" applyBorder="1" applyAlignment="1">
      <alignment horizontal="justify" vertical="top" wrapText="1"/>
    </xf>
    <xf numFmtId="0" fontId="4" fillId="0" borderId="1" xfId="1" applyFont="1" applyFill="1" applyBorder="1" applyAlignment="1">
      <alignment horizontal="center" vertical="top" wrapText="1"/>
    </xf>
    <xf numFmtId="0" fontId="3" fillId="0" borderId="0" xfId="1" applyFont="1" applyFill="1" applyBorder="1" applyAlignment="1">
      <alignment horizontal="center" vertical="top"/>
    </xf>
    <xf numFmtId="0" fontId="3" fillId="0" borderId="0" xfId="1" applyFont="1" applyFill="1" applyBorder="1" applyAlignment="1">
      <alignment vertical="top"/>
    </xf>
    <xf numFmtId="0" fontId="41" fillId="0" borderId="4" xfId="1" applyFont="1" applyFill="1" applyBorder="1" applyAlignment="1">
      <alignment vertical="top"/>
    </xf>
    <xf numFmtId="0" fontId="3" fillId="0" borderId="0" xfId="2" applyFont="1" applyFill="1" applyAlignment="1"/>
    <xf numFmtId="43" fontId="3" fillId="0" borderId="0" xfId="5" applyFont="1" applyFill="1" applyAlignment="1"/>
    <xf numFmtId="168" fontId="3" fillId="0" borderId="0" xfId="2" applyNumberFormat="1" applyFont="1" applyFill="1" applyAlignment="1"/>
    <xf numFmtId="168" fontId="3" fillId="0" borderId="0" xfId="2" applyNumberFormat="1" applyFont="1" applyFill="1" applyAlignment="1">
      <alignment horizontal="center"/>
    </xf>
    <xf numFmtId="41" fontId="3" fillId="0" borderId="0" xfId="2" applyNumberFormat="1" applyFont="1" applyFill="1" applyAlignment="1"/>
    <xf numFmtId="0" fontId="3" fillId="0" borderId="4" xfId="4" applyFont="1" applyFill="1" applyBorder="1" applyAlignment="1">
      <alignment vertical="top" wrapText="1"/>
    </xf>
    <xf numFmtId="0" fontId="3" fillId="0" borderId="4" xfId="4" applyFont="1" applyFill="1" applyBorder="1" applyAlignment="1">
      <alignment horizontal="center"/>
    </xf>
    <xf numFmtId="0" fontId="3" fillId="0" borderId="3" xfId="4" applyFont="1" applyFill="1" applyBorder="1" applyAlignment="1">
      <alignment vertical="top" wrapText="1"/>
    </xf>
    <xf numFmtId="0" fontId="3" fillId="0" borderId="0" xfId="2" applyFont="1" applyFill="1" applyBorder="1" applyAlignment="1">
      <alignment horizontal="right"/>
    </xf>
    <xf numFmtId="0" fontId="3" fillId="0" borderId="0" xfId="2" applyFont="1" applyFill="1" applyAlignment="1">
      <alignment horizontal="right"/>
    </xf>
    <xf numFmtId="0" fontId="3" fillId="0" borderId="3" xfId="2" applyFont="1" applyFill="1" applyBorder="1" applyAlignment="1"/>
    <xf numFmtId="43" fontId="3" fillId="0" borderId="0" xfId="1" applyNumberFormat="1" applyFont="1" applyFill="1" applyAlignment="1"/>
    <xf numFmtId="43" fontId="3" fillId="0" borderId="0" xfId="1" applyNumberFormat="1" applyFont="1" applyFill="1" applyAlignment="1">
      <alignment horizontal="left"/>
    </xf>
    <xf numFmtId="43" fontId="3" fillId="0" borderId="0" xfId="7" applyFont="1" applyFill="1" applyAlignment="1"/>
    <xf numFmtId="3" fontId="3" fillId="0" borderId="3" xfId="2" quotePrefix="1" applyNumberFormat="1" applyFont="1" applyFill="1" applyBorder="1" applyAlignment="1">
      <alignment horizontal="center" vertical="center" wrapText="1"/>
    </xf>
    <xf numFmtId="169" fontId="3" fillId="0" borderId="3" xfId="2" applyNumberFormat="1" applyFont="1" applyFill="1" applyBorder="1" applyAlignment="1">
      <alignment horizontal="center" vertical="top" wrapText="1" shrinkToFit="1"/>
    </xf>
    <xf numFmtId="2" fontId="3" fillId="0" borderId="0" xfId="4" applyNumberFormat="1" applyFont="1" applyFill="1" applyAlignment="1"/>
    <xf numFmtId="43" fontId="3" fillId="0" borderId="0" xfId="4" applyNumberFormat="1" applyFont="1" applyFill="1" applyAlignment="1"/>
    <xf numFmtId="43" fontId="3" fillId="0" borderId="0" xfId="4" applyNumberFormat="1" applyFont="1" applyFill="1" applyAlignment="1">
      <alignment horizontal="right"/>
    </xf>
    <xf numFmtId="0" fontId="3" fillId="0" borderId="4" xfId="2" applyFont="1" applyFill="1" applyBorder="1" applyAlignment="1"/>
    <xf numFmtId="0" fontId="3" fillId="0" borderId="0" xfId="2" applyFont="1" applyFill="1" applyAlignment="1">
      <alignment horizontal="left" vertical="top"/>
    </xf>
    <xf numFmtId="164" fontId="3" fillId="0" borderId="0" xfId="3" applyNumberFormat="1" applyFont="1" applyFill="1" applyAlignment="1">
      <alignment horizontal="center"/>
    </xf>
    <xf numFmtId="0" fontId="4" fillId="0" borderId="0" xfId="1" applyFont="1" applyFill="1" applyBorder="1" applyAlignment="1">
      <alignment horizontal="center"/>
    </xf>
    <xf numFmtId="0" fontId="4" fillId="0" borderId="0" xfId="1" applyFont="1" applyFill="1" applyBorder="1" applyAlignment="1">
      <alignment horizontal="center" vertical="top"/>
    </xf>
    <xf numFmtId="0" fontId="6" fillId="0" borderId="1" xfId="1" applyFont="1" applyFill="1" applyBorder="1" applyAlignment="1">
      <alignment horizontal="center" wrapText="1"/>
    </xf>
    <xf numFmtId="0" fontId="4" fillId="0" borderId="0" xfId="1" applyFont="1" applyFill="1" applyBorder="1" applyAlignment="1">
      <alignment vertical="top" wrapText="1"/>
    </xf>
    <xf numFmtId="0" fontId="4" fillId="0" borderId="0" xfId="1" applyFont="1" applyFill="1" applyBorder="1" applyAlignment="1">
      <alignment vertical="top"/>
    </xf>
    <xf numFmtId="0" fontId="41" fillId="0" borderId="3" xfId="1" applyFont="1" applyFill="1" applyBorder="1" applyAlignment="1">
      <alignment horizontal="center"/>
    </xf>
    <xf numFmtId="0" fontId="6" fillId="0" borderId="3" xfId="1" applyFont="1" applyFill="1" applyBorder="1" applyAlignment="1">
      <alignment vertical="top"/>
    </xf>
    <xf numFmtId="0" fontId="2" fillId="0" borderId="3" xfId="2" applyFont="1" applyFill="1" applyBorder="1" applyAlignment="1">
      <alignment horizontal="center" vertical="top" wrapText="1"/>
    </xf>
    <xf numFmtId="0" fontId="42" fillId="0" borderId="3" xfId="70" applyFont="1" applyFill="1" applyBorder="1" applyAlignment="1">
      <alignment horizontal="justify" vertical="top" wrapText="1"/>
    </xf>
    <xf numFmtId="0" fontId="3" fillId="5" borderId="3" xfId="2" applyFont="1" applyFill="1" applyBorder="1" applyAlignment="1">
      <alignment horizontal="center" vertical="top"/>
    </xf>
    <xf numFmtId="0" fontId="4" fillId="0" borderId="3" xfId="74" applyFont="1" applyFill="1" applyBorder="1" applyAlignment="1">
      <alignment horizontal="justify" vertical="top"/>
    </xf>
    <xf numFmtId="165" fontId="2" fillId="0" borderId="3" xfId="2" applyNumberFormat="1" applyFont="1" applyFill="1" applyBorder="1" applyAlignment="1">
      <alignment horizontal="center"/>
    </xf>
    <xf numFmtId="0" fontId="2" fillId="0" borderId="4" xfId="74" applyFont="1" applyFill="1" applyBorder="1" applyAlignment="1">
      <alignment horizontal="justify" vertical="top"/>
    </xf>
    <xf numFmtId="165" fontId="2" fillId="0" borderId="4" xfId="2" applyNumberFormat="1" applyFont="1" applyFill="1" applyBorder="1" applyAlignment="1">
      <alignment horizontal="center"/>
    </xf>
    <xf numFmtId="1" fontId="3" fillId="0" borderId="0" xfId="74" applyNumberFormat="1" applyFont="1" applyFill="1" applyAlignment="1">
      <alignment vertical="top"/>
    </xf>
    <xf numFmtId="0" fontId="3" fillId="0" borderId="0" xfId="74" applyFont="1" applyFill="1" applyAlignment="1">
      <alignment vertical="top"/>
    </xf>
    <xf numFmtId="0" fontId="6" fillId="0" borderId="4" xfId="1" applyFont="1" applyFill="1" applyBorder="1" applyAlignment="1">
      <alignment horizontal="left" vertical="top" wrapText="1"/>
    </xf>
    <xf numFmtId="164" fontId="3" fillId="0" borderId="0" xfId="3" quotePrefix="1" applyNumberFormat="1" applyFont="1" applyFill="1" applyBorder="1" applyAlignment="1">
      <alignment horizontal="center"/>
    </xf>
    <xf numFmtId="0" fontId="4" fillId="0" borderId="8" xfId="1" applyFont="1" applyFill="1" applyBorder="1" applyAlignment="1">
      <alignment horizontal="justify" vertical="top" wrapText="1"/>
    </xf>
    <xf numFmtId="0" fontId="6" fillId="0" borderId="4" xfId="2" applyFont="1" applyFill="1" applyBorder="1" applyAlignment="1">
      <alignment horizontal="left" vertical="top" wrapText="1"/>
    </xf>
    <xf numFmtId="0" fontId="6" fillId="0" borderId="4" xfId="4" applyFont="1" applyFill="1" applyBorder="1" applyAlignment="1">
      <alignment horizontal="justify" vertical="top" wrapText="1"/>
    </xf>
    <xf numFmtId="0" fontId="3" fillId="0" borderId="4" xfId="4" applyFont="1" applyFill="1" applyBorder="1" applyAlignment="1">
      <alignment horizontal="center" wrapText="1"/>
    </xf>
    <xf numFmtId="0" fontId="4" fillId="0" borderId="0" xfId="1" applyFont="1" applyFill="1" applyAlignment="1">
      <alignment horizontal="center" vertical="top" wrapText="1"/>
    </xf>
    <xf numFmtId="0" fontId="4" fillId="0" borderId="0" xfId="1" applyFont="1" applyFill="1" applyAlignment="1">
      <alignment horizontal="left" vertical="top"/>
    </xf>
    <xf numFmtId="0" fontId="6" fillId="0" borderId="0" xfId="2" applyFont="1" applyFill="1" applyBorder="1" applyAlignment="1">
      <alignment horizontal="justify" vertical="top"/>
    </xf>
    <xf numFmtId="0" fontId="4" fillId="0" borderId="3" xfId="2" applyFont="1" applyFill="1" applyBorder="1" applyAlignment="1">
      <alignment horizontal="justify" vertical="center" wrapText="1"/>
    </xf>
    <xf numFmtId="0" fontId="6" fillId="0" borderId="3" xfId="2" applyFont="1" applyFill="1" applyBorder="1" applyAlignment="1">
      <alignment horizontal="justify" vertical="center" wrapText="1"/>
    </xf>
    <xf numFmtId="0" fontId="3" fillId="0" borderId="3" xfId="0" applyFont="1" applyFill="1" applyBorder="1" applyAlignment="1">
      <alignment horizontal="center"/>
    </xf>
    <xf numFmtId="0" fontId="3" fillId="0" borderId="3" xfId="0" applyFont="1" applyBorder="1"/>
    <xf numFmtId="0" fontId="3" fillId="0" borderId="3" xfId="0" applyFont="1" applyBorder="1" applyAlignment="1">
      <alignment horizontal="center"/>
    </xf>
    <xf numFmtId="0" fontId="2" fillId="0" borderId="4" xfId="2" applyFont="1" applyFill="1" applyBorder="1" applyAlignment="1">
      <alignment horizontal="center" vertical="center" wrapText="1" shrinkToFit="1"/>
    </xf>
    <xf numFmtId="0" fontId="4" fillId="0" borderId="3" xfId="0" applyFont="1" applyFill="1" applyBorder="1" applyAlignment="1">
      <alignment horizontal="justify" vertical="top"/>
    </xf>
    <xf numFmtId="0" fontId="2"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6" fillId="0" borderId="3" xfId="0" applyFont="1" applyFill="1" applyBorder="1" applyAlignment="1">
      <alignment horizontal="justify" vertical="top"/>
    </xf>
    <xf numFmtId="0" fontId="2" fillId="0" borderId="4" xfId="0" applyFont="1" applyFill="1" applyBorder="1" applyAlignment="1">
      <alignment horizontal="center" vertical="center" wrapText="1" shrinkToFit="1"/>
    </xf>
    <xf numFmtId="0" fontId="2" fillId="0" borderId="3" xfId="0" applyFont="1" applyFill="1" applyBorder="1" applyAlignment="1">
      <alignment horizontal="center"/>
    </xf>
    <xf numFmtId="0" fontId="3" fillId="0" borderId="2" xfId="0" applyFont="1" applyBorder="1" applyAlignment="1">
      <alignment horizontal="centerContinuous" vertical="center" wrapText="1"/>
    </xf>
    <xf numFmtId="0" fontId="3" fillId="0" borderId="6" xfId="2" applyFont="1" applyFill="1" applyBorder="1" applyAlignment="1">
      <alignment horizontal="centerContinuous" vertical="center"/>
    </xf>
    <xf numFmtId="0" fontId="3" fillId="0" borderId="6" xfId="2" applyFont="1" applyFill="1" applyBorder="1" applyAlignment="1">
      <alignment horizontal="centerContinuous"/>
    </xf>
    <xf numFmtId="168" fontId="3" fillId="0" borderId="6" xfId="0" applyNumberFormat="1" applyFont="1" applyFill="1" applyBorder="1" applyAlignment="1">
      <alignment horizontal="centerContinuous"/>
    </xf>
    <xf numFmtId="43" fontId="3" fillId="0" borderId="7" xfId="7" applyFont="1" applyFill="1" applyBorder="1" applyAlignment="1">
      <alignment horizontal="centerContinuous" wrapText="1"/>
    </xf>
    <xf numFmtId="43" fontId="2" fillId="0" borderId="2" xfId="7" applyFont="1" applyFill="1" applyBorder="1" applyAlignment="1">
      <alignment horizontal="right" vertical="center" wrapText="1" shrinkToFit="1"/>
    </xf>
    <xf numFmtId="0" fontId="4" fillId="0" borderId="3" xfId="2" applyFont="1" applyFill="1" applyBorder="1" applyAlignment="1">
      <alignment horizontal="justify" vertical="top" wrapText="1"/>
    </xf>
    <xf numFmtId="0" fontId="3" fillId="0" borderId="4" xfId="2"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6" xfId="1" applyFont="1" applyFill="1" applyBorder="1" applyAlignment="1">
      <alignment horizontal="center" vertical="top" wrapText="1"/>
    </xf>
    <xf numFmtId="0" fontId="3" fillId="0" borderId="7" xfId="1" applyFont="1" applyFill="1" applyBorder="1" applyAlignment="1">
      <alignment horizontal="center" vertical="top" wrapText="1"/>
    </xf>
    <xf numFmtId="0" fontId="2" fillId="0" borderId="0" xfId="1" applyFont="1" applyFill="1" applyAlignment="1">
      <alignment horizontal="center" vertical="top" wrapText="1"/>
    </xf>
    <xf numFmtId="0" fontId="4" fillId="0" borderId="0" xfId="1" applyFont="1" applyFill="1" applyAlignment="1">
      <alignment horizontal="center" vertical="top" wrapText="1"/>
    </xf>
    <xf numFmtId="0" fontId="2" fillId="0" borderId="0" xfId="82" applyFont="1" applyAlignment="1">
      <alignment horizontal="center"/>
    </xf>
    <xf numFmtId="0" fontId="2" fillId="0" borderId="4" xfId="9" applyFont="1" applyFill="1" applyBorder="1" applyAlignment="1">
      <alignment horizontal="justify" vertical="top" wrapText="1"/>
    </xf>
    <xf numFmtId="0" fontId="6" fillId="0" borderId="4" xfId="4" applyFont="1" applyFill="1" applyBorder="1" applyAlignment="1">
      <alignment horizontal="justify" vertical="top"/>
    </xf>
    <xf numFmtId="0" fontId="6" fillId="0" borderId="3" xfId="4" applyFont="1" applyFill="1" applyBorder="1" applyAlignment="1">
      <alignment horizontal="justify" vertical="center" wrapText="1"/>
    </xf>
    <xf numFmtId="0" fontId="2" fillId="0" borderId="3" xfId="4" applyFont="1" applyFill="1" applyBorder="1" applyAlignment="1">
      <alignment vertical="top"/>
    </xf>
    <xf numFmtId="165" fontId="3" fillId="0" borderId="0" xfId="2" quotePrefix="1" applyNumberFormat="1" applyFont="1" applyFill="1" applyBorder="1" applyAlignment="1">
      <alignment horizontal="center"/>
    </xf>
    <xf numFmtId="0" fontId="2" fillId="0" borderId="3" xfId="1" applyFont="1" applyFill="1" applyBorder="1" applyAlignment="1">
      <alignment horizontal="left" vertical="top" wrapText="1"/>
    </xf>
    <xf numFmtId="0" fontId="2" fillId="0" borderId="3" xfId="1" applyFont="1" applyFill="1" applyBorder="1" applyAlignment="1">
      <alignment horizontal="left" vertical="top"/>
    </xf>
    <xf numFmtId="0" fontId="2" fillId="0" borderId="3" xfId="1" applyFont="1" applyFill="1" applyBorder="1" applyAlignment="1">
      <alignment horizontal="justify" vertical="top" wrapText="1"/>
    </xf>
    <xf numFmtId="169" fontId="3" fillId="0" borderId="8" xfId="1" applyNumberFormat="1" applyFont="1" applyFill="1" applyBorder="1" applyAlignment="1">
      <alignment horizontal="center" vertical="top"/>
    </xf>
    <xf numFmtId="0" fontId="3" fillId="0" borderId="8" xfId="1" applyFont="1" applyFill="1" applyBorder="1" applyAlignment="1">
      <alignment horizontal="center" wrapText="1"/>
    </xf>
    <xf numFmtId="169" fontId="3" fillId="0" borderId="3" xfId="1" applyNumberFormat="1" applyFont="1" applyFill="1" applyBorder="1" applyAlignment="1">
      <alignment horizontal="center" vertical="top" wrapText="1" shrinkToFit="1"/>
    </xf>
    <xf numFmtId="169" fontId="3" fillId="0" borderId="4" xfId="4" applyNumberFormat="1" applyFont="1" applyFill="1" applyBorder="1" applyAlignment="1">
      <alignment horizontal="center" vertical="top" wrapText="1" shrinkToFit="1"/>
    </xf>
    <xf numFmtId="0" fontId="2" fillId="0" borderId="3" xfId="74" applyFont="1" applyFill="1" applyBorder="1" applyAlignment="1">
      <alignment horizontal="justify" vertical="distributed" wrapText="1"/>
    </xf>
    <xf numFmtId="0" fontId="2" fillId="0" borderId="3" xfId="74" applyFont="1" applyFill="1" applyBorder="1" applyAlignment="1">
      <alignment horizontal="justify" vertical="top" wrapText="1"/>
    </xf>
  </cellXfs>
  <cellStyles count="130">
    <cellStyle name="??&amp;O?&amp;H?_x0008__x000f__x0007_?_x0007__x0001__x0001_" xfId="11" xr:uid="{00000000-0005-0000-0000-000000000000}"/>
    <cellStyle name="??&amp;O?&amp;H?_x0008_??_x0007__x0001__x0001_" xfId="12" xr:uid="{00000000-0005-0000-0000-000001000000}"/>
    <cellStyle name="??_Expance list on Mar" xfId="13" xr:uid="{00000000-0005-0000-0000-000002000000}"/>
    <cellStyle name="_01경영관리a(1)" xfId="14" xr:uid="{00000000-0005-0000-0000-000003000000}"/>
    <cellStyle name="_1차공사실행(본사.0315)" xfId="15" xr:uid="{00000000-0005-0000-0000-000004000000}"/>
    <cellStyle name="_2차공사 실행(안)" xfId="16" xr:uid="{00000000-0005-0000-0000-000005000000}"/>
    <cellStyle name="_건축전기 실행내역" xfId="17" xr:uid="{00000000-0005-0000-0000-000006000000}"/>
    <cellStyle name="_견적네고" xfId="18" xr:uid="{00000000-0005-0000-0000-000007000000}"/>
    <cellStyle name="_골)관로설계변경(변동환율적용-12.47원)(Ⅰ,Ⅱ,Ⅲ)" xfId="19" xr:uid="{00000000-0005-0000-0000-000008000000}"/>
    <cellStyle name="_김윤철" xfId="20" xr:uid="{00000000-0005-0000-0000-000009000000}"/>
    <cellStyle name="_단가표" xfId="21" xr:uid="{00000000-0005-0000-0000-00000A000000}"/>
    <cellStyle name="_변경실행(마하고다,하푸갈라)" xfId="22" xr:uid="{00000000-0005-0000-0000-00000B000000}"/>
    <cellStyle name="_스)간접비변경총괄" xfId="23" xr:uid="{00000000-0005-0000-0000-00000C000000}"/>
    <cellStyle name="_실행예산안-PSV" xfId="24" xr:uid="{00000000-0005-0000-0000-00000D000000}"/>
    <cellStyle name="_예비비" xfId="25" xr:uid="{00000000-0005-0000-0000-00000E000000}"/>
    <cellStyle name="_예비비집행현황" xfId="26" xr:uid="{00000000-0005-0000-0000-00000F000000}"/>
    <cellStyle name="_요약서" xfId="27" xr:uid="{00000000-0005-0000-0000-000010000000}"/>
    <cellStyle name="_인원변동현황" xfId="28" xr:uid="{00000000-0005-0000-0000-000011000000}"/>
    <cellStyle name="_자금수지(9월) " xfId="29" xr:uid="{00000000-0005-0000-0000-000012000000}"/>
    <cellStyle name="_자금수지(9월) _M당단가" xfId="30" xr:uid="{00000000-0005-0000-0000-000013000000}"/>
    <cellStyle name="_잔여공사예정공정표-2002826" xfId="31" xr:uid="{00000000-0005-0000-0000-000014000000}"/>
    <cellStyle name="_취수장변경실행(안)" xfId="32" xr:uid="{00000000-0005-0000-0000-000015000000}"/>
    <cellStyle name="_현장원가현황" xfId="33" xr:uid="{00000000-0005-0000-0000-000016000000}"/>
    <cellStyle name="_현지공사비변경실행초안" xfId="34" xr:uid="{00000000-0005-0000-0000-000017000000}"/>
    <cellStyle name="_회신" xfId="35" xr:uid="{00000000-0005-0000-0000-000018000000}"/>
    <cellStyle name="¡¾¨u￠￢ⓒ÷A¨u," xfId="36" xr:uid="{00000000-0005-0000-0000-000019000000}"/>
    <cellStyle name="AeE­ [0]_ 2ÆAAþº° " xfId="37" xr:uid="{00000000-0005-0000-0000-00001A000000}"/>
    <cellStyle name="ÅëÈ­ [0]_º»¼± ±æ¾î±úºÎ ¼ö·® Áý°èÇ¥ " xfId="38" xr:uid="{00000000-0005-0000-0000-00001B000000}"/>
    <cellStyle name="AeE­_ 2ÆAAþº° " xfId="39" xr:uid="{00000000-0005-0000-0000-00001C000000}"/>
    <cellStyle name="ÅëÈ­_º»¼± ±æ¾î±úºÎ ¼ö·® Áý°èÇ¥ " xfId="40" xr:uid="{00000000-0005-0000-0000-00001D000000}"/>
    <cellStyle name="AÞ¸¶ [0]_ 2ÆAAþº° " xfId="41" xr:uid="{00000000-0005-0000-0000-00001E000000}"/>
    <cellStyle name="ÄÞ¸¶ [0]_º»¼± ±æ¾î±úºÎ ¼ö·® Áý°èÇ¥ " xfId="42" xr:uid="{00000000-0005-0000-0000-00001F000000}"/>
    <cellStyle name="AÞ¸¶_ 2ÆAAþº° " xfId="43" xr:uid="{00000000-0005-0000-0000-000020000000}"/>
    <cellStyle name="ÄÞ¸¶_º»¼± ±æ¾î±úºÎ ¼ö·® Áý°èÇ¥ " xfId="44" xr:uid="{00000000-0005-0000-0000-000021000000}"/>
    <cellStyle name="Body" xfId="45" xr:uid="{00000000-0005-0000-0000-000022000000}"/>
    <cellStyle name="C￥AØ_ 2ÆAAþº° " xfId="46" xr:uid="{00000000-0005-0000-0000-000023000000}"/>
    <cellStyle name="category" xfId="47" xr:uid="{00000000-0005-0000-0000-000024000000}"/>
    <cellStyle name="Comma [0] 2" xfId="48" xr:uid="{00000000-0005-0000-0000-000025000000}"/>
    <cellStyle name="Comma 2" xfId="7" xr:uid="{00000000-0005-0000-0000-000026000000}"/>
    <cellStyle name="Comma 2 2" xfId="8" xr:uid="{00000000-0005-0000-0000-000027000000}"/>
    <cellStyle name="Comma 3" xfId="49" xr:uid="{00000000-0005-0000-0000-000028000000}"/>
    <cellStyle name="Comma 3 2" xfId="50" xr:uid="{00000000-0005-0000-0000-000029000000}"/>
    <cellStyle name="Comma 4" xfId="51" xr:uid="{00000000-0005-0000-0000-00002A000000}"/>
    <cellStyle name="Comma 4 2" xfId="6" xr:uid="{00000000-0005-0000-0000-00002B000000}"/>
    <cellStyle name="Comma 4 3" xfId="5" xr:uid="{00000000-0005-0000-0000-00002C000000}"/>
    <cellStyle name="Comma 5" xfId="52" xr:uid="{00000000-0005-0000-0000-00002D000000}"/>
    <cellStyle name="Comma 5 2" xfId="53" xr:uid="{00000000-0005-0000-0000-00002E000000}"/>
    <cellStyle name="Comma 6" xfId="54" xr:uid="{00000000-0005-0000-0000-00002F000000}"/>
    <cellStyle name="Comma 7" xfId="3" xr:uid="{00000000-0005-0000-0000-000030000000}"/>
    <cellStyle name="Comma0" xfId="55" xr:uid="{00000000-0005-0000-0000-000031000000}"/>
    <cellStyle name="Currency 2" xfId="56" xr:uid="{00000000-0005-0000-0000-000032000000}"/>
    <cellStyle name="Currency0" xfId="57" xr:uid="{00000000-0005-0000-0000-000033000000}"/>
    <cellStyle name="Date" xfId="58" xr:uid="{00000000-0005-0000-0000-000034000000}"/>
    <cellStyle name="Fixed" xfId="59" xr:uid="{00000000-0005-0000-0000-000035000000}"/>
    <cellStyle name="Grey" xfId="60" xr:uid="{00000000-0005-0000-0000-000036000000}"/>
    <cellStyle name="HEADER" xfId="61" xr:uid="{00000000-0005-0000-0000-000037000000}"/>
    <cellStyle name="Header1" xfId="62" xr:uid="{00000000-0005-0000-0000-000038000000}"/>
    <cellStyle name="Header2" xfId="63" xr:uid="{00000000-0005-0000-0000-000039000000}"/>
    <cellStyle name="Heading1" xfId="64" xr:uid="{00000000-0005-0000-0000-00003A000000}"/>
    <cellStyle name="Heading2" xfId="65" xr:uid="{00000000-0005-0000-0000-00003B000000}"/>
    <cellStyle name="Input [yellow]" xfId="66" xr:uid="{00000000-0005-0000-0000-00003C000000}"/>
    <cellStyle name="Model" xfId="67" xr:uid="{00000000-0005-0000-0000-00003D000000}"/>
    <cellStyle name="no dec" xfId="68" xr:uid="{00000000-0005-0000-0000-00003E000000}"/>
    <cellStyle name="Normal" xfId="0" builtinId="0"/>
    <cellStyle name="Normal - Style1" xfId="69" xr:uid="{00000000-0005-0000-0000-000040000000}"/>
    <cellStyle name="Normal 10" xfId="1" xr:uid="{00000000-0005-0000-0000-000041000000}"/>
    <cellStyle name="Normal 2" xfId="70" xr:uid="{00000000-0005-0000-0000-000042000000}"/>
    <cellStyle name="Normal 2 2" xfId="71" xr:uid="{00000000-0005-0000-0000-000043000000}"/>
    <cellStyle name="Normal 3" xfId="72" xr:uid="{00000000-0005-0000-0000-000044000000}"/>
    <cellStyle name="Normal 3 2" xfId="2" xr:uid="{00000000-0005-0000-0000-000045000000}"/>
    <cellStyle name="Normal 4" xfId="73" xr:uid="{00000000-0005-0000-0000-000046000000}"/>
    <cellStyle name="Normal 5" xfId="74" xr:uid="{00000000-0005-0000-0000-000047000000}"/>
    <cellStyle name="Normal 5 2" xfId="75" xr:uid="{00000000-0005-0000-0000-000048000000}"/>
    <cellStyle name="Normal 5 3" xfId="76" xr:uid="{00000000-0005-0000-0000-000049000000}"/>
    <cellStyle name="Normal 5 3 2" xfId="4" xr:uid="{00000000-0005-0000-0000-00004A000000}"/>
    <cellStyle name="Normal 6" xfId="77" xr:uid="{00000000-0005-0000-0000-00004B000000}"/>
    <cellStyle name="Normal 6 2" xfId="78" xr:uid="{00000000-0005-0000-0000-00004C000000}"/>
    <cellStyle name="Normal 7" xfId="79" xr:uid="{00000000-0005-0000-0000-00004D000000}"/>
    <cellStyle name="Normal 7 2" xfId="80" xr:uid="{00000000-0005-0000-0000-00004E000000}"/>
    <cellStyle name="Normal 7 3" xfId="9" xr:uid="{00000000-0005-0000-0000-00004F000000}"/>
    <cellStyle name="Normal 8" xfId="81" xr:uid="{00000000-0005-0000-0000-000050000000}"/>
    <cellStyle name="Normal 8 2" xfId="10" xr:uid="{00000000-0005-0000-0000-000051000000}"/>
    <cellStyle name="Normal 9" xfId="82" xr:uid="{00000000-0005-0000-0000-000052000000}"/>
    <cellStyle name="Percent [2]" xfId="83" xr:uid="{00000000-0005-0000-0000-000053000000}"/>
    <cellStyle name="subhead" xfId="84" xr:uid="{00000000-0005-0000-0000-000054000000}"/>
    <cellStyle name="title [1]" xfId="85" xr:uid="{00000000-0005-0000-0000-000055000000}"/>
    <cellStyle name="title [2]" xfId="86" xr:uid="{00000000-0005-0000-0000-000056000000}"/>
    <cellStyle name="고정소숫점" xfId="87" xr:uid="{00000000-0005-0000-0000-000057000000}"/>
    <cellStyle name="고정출력1" xfId="88" xr:uid="{00000000-0005-0000-0000-000058000000}"/>
    <cellStyle name="고정출력2" xfId="89" xr:uid="{00000000-0005-0000-0000-000059000000}"/>
    <cellStyle name="날짜" xfId="90" xr:uid="{00000000-0005-0000-0000-00005A000000}"/>
    <cellStyle name="달러" xfId="91" xr:uid="{00000000-0005-0000-0000-00005B000000}"/>
    <cellStyle name="돋움채" xfId="92" xr:uid="{00000000-0005-0000-0000-00005C000000}"/>
    <cellStyle name="뒤에 오는 하이퍼링크" xfId="93" xr:uid="{00000000-0005-0000-0000-00005D000000}"/>
    <cellStyle name="똿떓죶Ø괻 [0.00]_PRODUCT DETAIL Q1" xfId="94" xr:uid="{00000000-0005-0000-0000-00005E000000}"/>
    <cellStyle name="똿떓죶Ø괻_PRODUCT DETAIL Q1" xfId="95" xr:uid="{00000000-0005-0000-0000-00005F000000}"/>
    <cellStyle name="똿뗦먛귟 [0.00]_PRODUCT DETAIL Q1" xfId="96" xr:uid="{00000000-0005-0000-0000-000060000000}"/>
    <cellStyle name="똿뗦먛귟_PRODUCT DETAIL Q1" xfId="97" xr:uid="{00000000-0005-0000-0000-000061000000}"/>
    <cellStyle name="묮뎋 [0.00]_PRODUCT DETAIL Q1" xfId="98" xr:uid="{00000000-0005-0000-0000-000062000000}"/>
    <cellStyle name="묮뎋_PRODUCT DETAIL Q1" xfId="99" xr:uid="{00000000-0005-0000-0000-000063000000}"/>
    <cellStyle name="믅됞 [0.00]_PRODUCT DETAIL Q1" xfId="100" xr:uid="{00000000-0005-0000-0000-000064000000}"/>
    <cellStyle name="믅됞_PRODUCT DETAIL Q1" xfId="101" xr:uid="{00000000-0005-0000-0000-000065000000}"/>
    <cellStyle name="백분율 [0]" xfId="102" xr:uid="{00000000-0005-0000-0000-000066000000}"/>
    <cellStyle name="백분율 [2]" xfId="103" xr:uid="{00000000-0005-0000-0000-000067000000}"/>
    <cellStyle name="뷭?_BOOKSHIP" xfId="104" xr:uid="{00000000-0005-0000-0000-000068000000}"/>
    <cellStyle name="숫자(R)" xfId="105" xr:uid="{00000000-0005-0000-0000-000069000000}"/>
    <cellStyle name="스타일 1" xfId="106" xr:uid="{00000000-0005-0000-0000-00006A000000}"/>
    <cellStyle name="스타일 2" xfId="107" xr:uid="{00000000-0005-0000-0000-00006B000000}"/>
    <cellStyle name="스타일 3" xfId="108" xr:uid="{00000000-0005-0000-0000-00006C000000}"/>
    <cellStyle name="스타일 4" xfId="109" xr:uid="{00000000-0005-0000-0000-00006D000000}"/>
    <cellStyle name="스타일 5" xfId="110" xr:uid="{00000000-0005-0000-0000-00006E000000}"/>
    <cellStyle name="스타일 6" xfId="111" xr:uid="{00000000-0005-0000-0000-00006F000000}"/>
    <cellStyle name="스타일 7" xfId="112" xr:uid="{00000000-0005-0000-0000-000070000000}"/>
    <cellStyle name="자리수" xfId="113" xr:uid="{00000000-0005-0000-0000-000071000000}"/>
    <cellStyle name="자리수0" xfId="114" xr:uid="{00000000-0005-0000-0000-000072000000}"/>
    <cellStyle name="지정되지 않음" xfId="115" xr:uid="{00000000-0005-0000-0000-000073000000}"/>
    <cellStyle name="콤마 [0]_  종  합  " xfId="116" xr:uid="{00000000-0005-0000-0000-000074000000}"/>
    <cellStyle name="콤마 [2]" xfId="117" xr:uid="{00000000-0005-0000-0000-000075000000}"/>
    <cellStyle name="콤마_  종  합  " xfId="118" xr:uid="{00000000-0005-0000-0000-000076000000}"/>
    <cellStyle name="퍼센트" xfId="119" xr:uid="{00000000-0005-0000-0000-000077000000}"/>
    <cellStyle name="표준 2" xfId="120" xr:uid="{00000000-0005-0000-0000-000078000000}"/>
    <cellStyle name="표준_Kowlhena(현장실행안)_Boq(intake)" xfId="121" xr:uid="{00000000-0005-0000-0000-000079000000}"/>
    <cellStyle name="합산" xfId="122" xr:uid="{00000000-0005-0000-0000-00007A000000}"/>
    <cellStyle name="화폐기호" xfId="123" xr:uid="{00000000-0005-0000-0000-00007B000000}"/>
    <cellStyle name="화폐기호0" xfId="124" xr:uid="{00000000-0005-0000-0000-00007C000000}"/>
    <cellStyle name="桁区切り [0.00]_Sheet1" xfId="125" xr:uid="{00000000-0005-0000-0000-00007D000000}"/>
    <cellStyle name="桁区切り_Sheet1" xfId="126" xr:uid="{00000000-0005-0000-0000-00007E000000}"/>
    <cellStyle name="標準_Akia(F）-8" xfId="127" xr:uid="{00000000-0005-0000-0000-00007F000000}"/>
    <cellStyle name="通貨 [0.00]_Sheet1" xfId="128" xr:uid="{00000000-0005-0000-0000-000080000000}"/>
    <cellStyle name="通貨_Sheet1" xfId="129" xr:uid="{00000000-0005-0000-0000-00008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m\&#44277;&#50976;%20&#47928;&#49436;\&#44264;\&#49892;&#54665;&#50696;&#49328;\&#44608;&#44221;&#50857;\&#51088;&#44552;&#52397;&#44396;a\0108_ON%20HA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7.101\LJK-EX~1\&#48152;&#50900;&#51312;&#442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im\&#44277;&#50976;%20&#47928;&#49436;\&#44264;\&#44288;&#47196;&#44277;&#49324;\&#48516;&#48176;&#44288;%202&#52264;\&#48516;&#48176;&#44288;&#49328;&#512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54728;&#50689;&#48124;\C\&#52380;&#47532;&#50504;\Chol2000\DOWN\&#54364;&#51456;-&#51068;&#50948;&#45824;&#44032;(&#48176;&#442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51060;&#48120;&#54693;\C\WINDOWS\&#48148;&#53461;%20&#54868;&#47732;\&#50504;&#51473;&#54217;&#53469;4\&#54620;&#50577;&#51068;&#4815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48512;&#45824;tu"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7.101\ARCH\&#49444;&#487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4392;&#47480;&#54616;&#45720;\C\Jukryoung\&#53076;&#50724;&#47217;\&#50668;&#44148;&#48372;&#44256;&#54869;&#51221;\&#51204;&#44592;(&#52572;&#513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0.7.101\LJK-LAST\OBJECT\OBJECT.XLW"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f8.mail.yahoo.com/ym/us/ShowLetter/&#51312;&#44221;/&#51312;&#44221;&#45236;&#5066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0.7.101\LJK-EX\&#53664;&#47785;&#51068;&#509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9888;&#44508;&#50577;\C\PROJECT\DAEGU\LSH\&#51060;&#48152;&#49457;&#45824;&#487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8149;&#51652;&#49437;\C\MSOffice\Excel\9706F\IL-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0.7.101\LJK-EX~1\&#49345;&#5062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46020;&#51116;&#49440;\DO\DO\&#51312;&#45804;&#52397;\&#44148;&#49444;&#48512;\&#47928;&#45236;&#54889;&#49328;.97.12.11\&#53804;&#52272;\&#51200;&#44032;\&#51200;&#4403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KSJ\HW\&#44592;&#49457;&#45236;&#5066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0.7.101\LJK-LAST\&#49885;&#51116;&#51064;&#48512;"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44608;&#44221;&#50857;\97BUDGET\&#52509;&#44288;&#47532;&#487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54392;&#47480;&#54616;&#45720;\C\&#46020;&#44553;&#45236;&#50669;\&#48169;&#51116;&#48516;&#494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ontly%20report\6Jun\M_rpt%206-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IM\SharedDocs\My%20Documents\Galle\contract\construction\transmission\&#51221;&#49457;&#54872;\&#44264;\&#49892;&#54665;&#50696;&#49328;\&#44204;&#51201;&#50629;&#52404;&#54788;&#548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0.7.101\A1\97&#50696;&#49328;\&#52509;&#49324;&#506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45224;&#47732;stp\&#44592;&#44228;\YANGGU\douc\YG-NEWN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JU\EX\&#48320;&#44221;&#44277;&#4932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49888;&#44508;&#50577;\C\PROJECT\SHIN\&#49888;&#54788;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149;&#51652;&#49437;\C\WINDOWS\9605G\DS-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R-A.SLID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7.101\LJK-EX~1\&#54644;&#44400;A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7.101\LJK-EX~1\&#51312;&#44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7.101\LJK-SI\1&#44277;&#443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USD)"/>
      <sheetName val="기타손익"/>
      <sheetName val="선수금"/>
      <sheetName val="기성_수금"/>
      <sheetName val="현금잔액"/>
      <sheetName val="전도금"/>
      <sheetName val="SG"/>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반월시설물집계"/>
      <sheetName val="학습수목"/>
      <sheetName val="학습원내역"/>
      <sheetName val="반월관수"/>
      <sheetName val="반월수목집계"/>
      <sheetName val="총괄내역"/>
      <sheetName val="진입관수"/>
      <sheetName val="진입수목"/>
      <sheetName val="진입로내역"/>
      <sheetName val="시설물"/>
      <sheetName val="단가"/>
      <sheetName val="제방수목"/>
      <sheetName val="제방내역"/>
      <sheetName val="학습원관수"/>
      <sheetName val="유지관리"/>
      <sheetName val="식재출력용"/>
      <sheetName val="식재"/>
      <sheetName val="동화시설물집계"/>
      <sheetName val="동화천내역"/>
      <sheetName val="동화천수량집계"/>
      <sheetName val="단가조사"/>
      <sheetName val="수량산출서"/>
      <sheetName val="장비산출근거"/>
      <sheetName val="larou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발주처용"/>
      <sheetName val="route산정표"/>
      <sheetName val="적용금액"/>
      <sheetName val="송수관balance(5%)"/>
      <sheetName val="단가산출"/>
      <sheetName val="식재"/>
      <sheetName val="시설물"/>
      <sheetName val="식재출력용"/>
      <sheetName val="단가"/>
      <sheetName val="유지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표지"/>
      <sheetName val="노임 단가"/>
      <sheetName val="호표목차"/>
      <sheetName val="제30호표"/>
      <sheetName val="제31호표"/>
      <sheetName val="제32호표"/>
      <sheetName val="제33호표"/>
      <sheetName val="제34호표"/>
      <sheetName val="제35호표"/>
      <sheetName val="제36호표"/>
      <sheetName val="제37호표"/>
      <sheetName val="제38호표"/>
      <sheetName val="제39호표"/>
      <sheetName val="제40호표"/>
      <sheetName val="제41호표"/>
      <sheetName val="제42호표"/>
      <sheetName val="제43호표"/>
      <sheetName val="제44호표"/>
      <sheetName val="제45호표"/>
      <sheetName val="제46호표"/>
      <sheetName val="제47호표"/>
      <sheetName val="제48호표"/>
      <sheetName val="제49호표"/>
      <sheetName val="제50호표"/>
      <sheetName val="제51호표"/>
      <sheetName val="제52호표"/>
      <sheetName val="제53호표"/>
      <sheetName val="제54호표"/>
      <sheetName val="제55호표"/>
      <sheetName val="원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장경비"/>
      <sheetName val="집계표"/>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대tu"/>
      <sheetName val="내역서"/>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계산"/>
      <sheetName val="노무비단가"/>
      <sheetName val="부대tu"/>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집계"/>
      <sheetName val="집계"/>
      <sheetName val="설계서"/>
      <sheetName val="신규단가"/>
      <sheetName val="잡비산출근거"/>
      <sheetName val="총집계(흑백)"/>
      <sheetName val="집계(흑백)"/>
      <sheetName val="설계서(출력)"/>
      <sheetName val="기준액"/>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내역서"/>
      <sheetName val="미관광장분수"/>
      <sheetName val="중앙광장분수A"/>
      <sheetName val="중앙광장분수B"/>
      <sheetName val="조형물공사"/>
      <sheetName val="전기설비공사"/>
      <sheetName val="기초일위대가"/>
      <sheetName val="단가산출서"/>
      <sheetName val="96노임기준"/>
      <sheetName val="토목내역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수량산출서"/>
      <sheetName val="잔디"/>
      <sheetName val="퇴비"/>
      <sheetName val="일위대가"/>
      <sheetName val="일위목록"/>
      <sheetName val="자재산출"/>
      <sheetName val="원가계산서"/>
      <sheetName val="내역서"/>
      <sheetName val="단가조사"/>
      <sheetName val="참고"/>
      <sheetName val="중기단가"/>
      <sheetName val="단가산출서"/>
      <sheetName val="내역서레인보우"/>
      <sheetName val="내역서동서"/>
      <sheetName val="96노임기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비"/>
      <sheetName val="집계표"/>
      <sheetName val="내역서"/>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토목"/>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
      <sheetName val="참고"/>
      <sheetName val="이식"/>
      <sheetName val="일위대가 (목록)"/>
      <sheetName val="원가계산"/>
      <sheetName val="단가조사"/>
      <sheetName val="수량산출서"/>
      <sheetName val="Sheet5"/>
      <sheetName val="Sheet6"/>
      <sheetName val="Sheet7"/>
      <sheetName val="Sheet8"/>
      <sheetName val="Sheet9"/>
      <sheetName val="Sheet10"/>
      <sheetName val="Sheet11"/>
      <sheetName val="Sheet12"/>
      <sheetName val="Sheet13"/>
      <sheetName val="Sheet14"/>
      <sheetName val="Sheet15"/>
      <sheetName val="Sheet16"/>
      <sheetName val="Module1"/>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투찰판"/>
      <sheetName val="투찰"/>
      <sheetName val="부대입찰"/>
      <sheetName val="하도내역"/>
      <sheetName val="하도"/>
      <sheetName val="시설물일위"/>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성부분조서(내역서)"/>
      <sheetName val="내역서"/>
      <sheetName val="집계표"/>
      <sheetName val="laroux"/>
      <sheetName val="R.C관제작재료표"/>
      <sheetName val="주민세법인"/>
      <sheetName val="구조물시공현황"/>
      <sheetName val="사진대지"/>
      <sheetName val="법면구배조정"/>
      <sheetName val="공람"/>
      <sheetName val="공람(이름)"/>
      <sheetName val="노무비단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식재인부"/>
      <sheetName val="투찰"/>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
      <sheetName val="DATA"/>
      <sheetName val="VXXXXXX"/>
      <sheetName val="4.배관총괄"/>
      <sheetName val="-1.hotair"/>
      <sheetName val="-2.htm"/>
      <sheetName val="-3.hw"/>
      <sheetName val="-4.dope"/>
      <sheetName val="-5.damc"/>
      <sheetName val="-6.dew"/>
      <sheetName val="-7.foil"/>
      <sheetName val="-8.brine"/>
      <sheetName val="-9.2stm"/>
      <sheetName val="-10.7ia"/>
      <sheetName val="-11.7pa"/>
      <sheetName val="-12.cow"/>
      <sheetName val="-13.chw"/>
      <sheetName val="-14.fw"/>
      <sheetName val="-15.air duct"/>
      <sheetName val="-16.UT'Y"/>
      <sheetName val="Sheet1"/>
      <sheetName val="식재인부"/>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방재분석"/>
      <sheetName val="별첨(방재세부분석)"/>
      <sheetName val="코드"/>
    </sheetNames>
    <sheetDataSet>
      <sheetData sheetId="0"/>
      <sheetData sheetId="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현금시제"/>
      <sheetName val="기타손익"/>
      <sheetName val="선수금"/>
      <sheetName val="기성_수금"/>
      <sheetName val="현금잔액"/>
      <sheetName val="전도금"/>
      <sheetName val="통장내역"/>
      <sheetName val="4차원가계산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업체현황"/>
      <sheetName val="견적관리"/>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원가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1,2공구원가계산서"/>
      <sheetName val="2공구산출내역"/>
      <sheetName val="1공구산출내역서"/>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목차"/>
      <sheetName val="대비"/>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도면첩"/>
      <sheetName val="자재"/>
      <sheetName val="모래"/>
      <sheetName val="콘량"/>
      <sheetName val="콘량 (2)"/>
      <sheetName val="콘량 (3)"/>
      <sheetName val="계수"/>
      <sheetName val="공사일지"/>
      <sheetName val="장비현황"/>
      <sheetName val="공종별현황"/>
      <sheetName val="주요작업내용"/>
      <sheetName val="Sheet1"/>
      <sheetName val="공사일지 (2)"/>
      <sheetName val="공정현황"/>
      <sheetName val="공사일지비용산정"/>
      <sheetName val="공사일지비용산정 (2)"/>
      <sheetName val="장비수"/>
      <sheetName val="산출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1"/>
      <sheetName val="신현TU"/>
    </sheetNames>
    <definedNames>
      <definedName name="SignDLG"/>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MOTOR"/>
      <sheetName val="견적갑지"/>
      <sheetName val="입찰참가보고 (2)"/>
      <sheetName val="집계표"/>
      <sheetName val="내역"/>
      <sheetName val="부대공II"/>
      <sheetName val="가설사무실"/>
      <sheetName val="조직도"/>
      <sheetName val="카메라"/>
      <sheetName val="000000"/>
      <sheetName val="조명율표"/>
      <sheetName val="CABLE"/>
      <sheetName val="전동기수정"/>
      <sheetName val="전동기적용"/>
      <sheetName val="전동기"/>
      <sheetName val="PACKAGE"/>
      <sheetName val="전선"/>
      <sheetName val="전선관"/>
      <sheetName val="허용전류"/>
      <sheetName val="선로정수"/>
      <sheetName val="전선관(1)"/>
      <sheetName val="부하산정"/>
      <sheetName val="케이블선정"/>
      <sheetName val="Sheet9"/>
      <sheetName val="Sheet10"/>
      <sheetName val="Sheet12"/>
      <sheetName val="Sheet11"/>
      <sheetName val="Sheet13"/>
      <sheetName val="Sheet14"/>
      <sheetName val="Sheet15"/>
      <sheetName val="Sheet16"/>
      <sheetName val="토목원가계산서"/>
      <sheetName val="토목원가"/>
      <sheetName val="집계장"/>
      <sheetName val="설계내역"/>
      <sheetName val="제외공종"/>
      <sheetName val="공정현황보고(3.20) (2)"/>
      <sheetName val="추진공정(법인)3.20"/>
      <sheetName val="공정현황보고(3.27) (2)"/>
      <sheetName val="추진공정(법인)3.27"/>
      <sheetName val="공정현황보고(4.2)"/>
      <sheetName val="단가"/>
      <sheetName val="시설물일위"/>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집계표"/>
      <sheetName val="변경이유서"/>
      <sheetName val="내역서"/>
      <sheetName val="Sheet1"/>
      <sheetName val="Sheet2"/>
      <sheetName val="Sheet3"/>
      <sheetName val="계수시트"/>
      <sheetName val="원가계산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Sheet1"/>
      <sheetName val="수목일위"/>
      <sheetName val="수목집계"/>
      <sheetName val="내역서토탈"/>
      <sheetName val="내역장군"/>
      <sheetName val="수량장군"/>
      <sheetName val="내역대령"/>
      <sheetName val="수량장군 (2)"/>
      <sheetName val="시설물일위"/>
      <sheetName val="콤팩트"/>
      <sheetName val="단가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
      <sheetName val="단가결정"/>
      <sheetName val="단가조사"/>
      <sheetName val="내역서"/>
      <sheetName val="수목일위"/>
      <sheetName val="수목일위 (2)"/>
      <sheetName val="수목집계"/>
      <sheetName val="시설물일위"/>
      <sheetName val="운반비"/>
      <sheetName val="단가1"/>
      <sheetName val="공사비"/>
      <sheetName val="수목운반"/>
      <sheetName val="원가계산서"/>
      <sheetName val="Module1"/>
      <sheetName val="가설공사"/>
      <sheetName val="내역아"/>
      <sheetName val="울타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foxz"/>
      <sheetName val="표지"/>
      <sheetName val="실행집계"/>
      <sheetName val="원실행"/>
      <sheetName val="공통가설계"/>
      <sheetName val="공통가설비"/>
      <sheetName val="현관계"/>
      <sheetName val="현관"/>
      <sheetName val="원가LIST"/>
      <sheetName val="월별투입계획"/>
      <sheetName val="수목데이타"/>
    </sheetNames>
    <sheetDataSet>
      <sheetData sheetId="0"/>
      <sheetData sheetId="1"/>
      <sheetData sheetId="2"/>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조사"/>
      <sheetName val="원가서"/>
      <sheetName val="데이타"/>
      <sheetName val="식재인부"/>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43"/>
  <sheetViews>
    <sheetView tabSelected="1" view="pageBreakPreview" topLeftCell="A1010" zoomScale="106" zoomScaleSheetLayoutView="106" workbookViewId="0">
      <selection activeCell="F922" sqref="F922"/>
    </sheetView>
  </sheetViews>
  <sheetFormatPr defaultColWidth="10.28515625" defaultRowHeight="15"/>
  <cols>
    <col min="1" max="1" width="6.5703125" style="192" customWidth="1"/>
    <col min="2" max="2" width="8.5703125" style="52" customWidth="1"/>
    <col min="3" max="3" width="28.28515625" style="233" customWidth="1"/>
    <col min="4" max="4" width="5" style="53" customWidth="1"/>
    <col min="5" max="5" width="9.140625" style="234" customWidth="1"/>
    <col min="6" max="6" width="11.42578125" style="213" customWidth="1"/>
    <col min="7" max="7" width="15" style="213" customWidth="1"/>
    <col min="8" max="8" width="14" style="213" bestFit="1" customWidth="1"/>
    <col min="9" max="9" width="10.42578125" style="9" bestFit="1" customWidth="1"/>
    <col min="10" max="10" width="9.42578125" style="10" bestFit="1" customWidth="1"/>
    <col min="11" max="11" width="10.5703125" style="11" customWidth="1"/>
    <col min="12" max="12" width="8.5703125" style="12" customWidth="1"/>
    <col min="13" max="13" width="8.140625" style="12" customWidth="1"/>
    <col min="14" max="14" width="7.7109375" style="12" customWidth="1"/>
    <col min="15" max="15" width="7.140625" style="12" customWidth="1"/>
    <col min="16" max="16" width="6.85546875" style="13" customWidth="1"/>
    <col min="17" max="17" width="10.28515625" style="13" customWidth="1"/>
    <col min="18" max="18" width="3.7109375" style="13" customWidth="1"/>
    <col min="19" max="19" width="5.5703125" style="13" customWidth="1"/>
    <col min="20" max="20" width="5.7109375" style="13" customWidth="1"/>
    <col min="21" max="21" width="6.28515625" style="13" customWidth="1"/>
    <col min="22" max="16384" width="10.28515625" style="13"/>
  </cols>
  <sheetData>
    <row r="1" spans="1:14" s="2" customFormat="1">
      <c r="A1" s="283" t="s">
        <v>0</v>
      </c>
      <c r="B1" s="283"/>
      <c r="C1" s="283"/>
      <c r="D1" s="283"/>
      <c r="E1" s="283"/>
      <c r="F1" s="283"/>
      <c r="G1" s="283"/>
      <c r="H1" s="1"/>
      <c r="I1" s="1"/>
    </row>
    <row r="2" spans="1:14" s="2" customFormat="1">
      <c r="A2" s="283" t="s">
        <v>327</v>
      </c>
      <c r="B2" s="283"/>
      <c r="C2" s="283"/>
      <c r="D2" s="283"/>
      <c r="E2" s="283"/>
      <c r="F2" s="283"/>
      <c r="G2" s="283"/>
      <c r="H2" s="1"/>
      <c r="I2" s="1"/>
    </row>
    <row r="3" spans="1:14" s="2" customFormat="1">
      <c r="A3" s="283" t="s">
        <v>328</v>
      </c>
      <c r="B3" s="283"/>
      <c r="C3" s="283"/>
      <c r="D3" s="283"/>
      <c r="E3" s="283"/>
      <c r="F3" s="283"/>
      <c r="G3" s="283"/>
      <c r="H3" s="1"/>
      <c r="I3" s="1"/>
    </row>
    <row r="4" spans="1:14" s="54" customFormat="1">
      <c r="A4" s="284" t="s">
        <v>342</v>
      </c>
      <c r="B4" s="284"/>
      <c r="C4" s="284"/>
      <c r="D4" s="284"/>
      <c r="E4" s="284"/>
      <c r="F4" s="284"/>
      <c r="G4" s="284"/>
      <c r="H4" s="235"/>
      <c r="I4" s="235"/>
      <c r="J4" s="236"/>
      <c r="K4" s="236"/>
      <c r="L4" s="236"/>
      <c r="M4" s="236"/>
      <c r="N4" s="236"/>
    </row>
    <row r="5" spans="1:14" s="54" customFormat="1">
      <c r="A5" s="257"/>
      <c r="B5" s="257"/>
      <c r="C5" s="257"/>
      <c r="D5" s="257"/>
      <c r="E5" s="257"/>
      <c r="F5" s="257"/>
      <c r="G5" s="257"/>
      <c r="H5" s="235"/>
      <c r="I5" s="235"/>
      <c r="J5" s="236"/>
      <c r="K5" s="236"/>
      <c r="L5" s="236"/>
      <c r="M5" s="236"/>
      <c r="N5" s="236"/>
    </row>
    <row r="6" spans="1:14" s="54" customFormat="1">
      <c r="A6" s="257" t="s">
        <v>338</v>
      </c>
      <c r="B6" s="258" t="s">
        <v>339</v>
      </c>
      <c r="C6" s="257"/>
      <c r="D6" s="257"/>
      <c r="E6" s="257"/>
      <c r="F6" s="257"/>
      <c r="G6" s="257"/>
      <c r="H6" s="235"/>
      <c r="I6" s="235"/>
      <c r="J6" s="236"/>
      <c r="K6" s="236"/>
      <c r="L6" s="236"/>
      <c r="M6" s="236"/>
      <c r="N6" s="236"/>
    </row>
    <row r="7" spans="1:14" s="54" customFormat="1">
      <c r="A7" s="209"/>
      <c r="B7" s="209"/>
      <c r="C7" s="209"/>
      <c r="D7" s="209"/>
      <c r="E7" s="237"/>
      <c r="F7" s="209"/>
      <c r="G7" s="209"/>
      <c r="H7" s="235"/>
      <c r="I7" s="235"/>
      <c r="J7" s="236"/>
      <c r="K7" s="236"/>
      <c r="L7" s="236"/>
      <c r="M7" s="236"/>
      <c r="N7" s="236"/>
    </row>
    <row r="8" spans="1:14" ht="28.5">
      <c r="A8" s="3" t="s">
        <v>1</v>
      </c>
      <c r="B8" s="4" t="s">
        <v>2</v>
      </c>
      <c r="C8" s="5" t="s">
        <v>3</v>
      </c>
      <c r="D8" s="5" t="s">
        <v>4</v>
      </c>
      <c r="E8" s="6" t="s">
        <v>5</v>
      </c>
      <c r="F8" s="7" t="s">
        <v>6</v>
      </c>
      <c r="G8" s="8" t="s">
        <v>7</v>
      </c>
    </row>
    <row r="9" spans="1:14" ht="30.75" customHeight="1">
      <c r="A9" s="14"/>
      <c r="B9" s="15"/>
      <c r="C9" s="238" t="s">
        <v>8</v>
      </c>
      <c r="D9" s="16"/>
      <c r="E9" s="17"/>
      <c r="F9" s="18"/>
      <c r="G9" s="19"/>
    </row>
    <row r="10" spans="1:14">
      <c r="A10" s="14"/>
      <c r="B10" s="15"/>
      <c r="C10" s="238"/>
      <c r="D10" s="16"/>
      <c r="E10" s="17"/>
      <c r="F10" s="18"/>
      <c r="G10" s="19"/>
    </row>
    <row r="11" spans="1:14">
      <c r="A11" s="14"/>
      <c r="B11" s="15"/>
      <c r="C11" s="239" t="s">
        <v>9</v>
      </c>
      <c r="D11" s="16"/>
      <c r="E11" s="17"/>
      <c r="F11" s="18"/>
      <c r="G11" s="19"/>
    </row>
    <row r="12" spans="1:14">
      <c r="A12" s="14"/>
      <c r="B12" s="210"/>
      <c r="C12" s="20"/>
      <c r="D12" s="70"/>
      <c r="E12" s="21"/>
      <c r="F12" s="18"/>
      <c r="G12" s="19"/>
    </row>
    <row r="13" spans="1:14" ht="30">
      <c r="A13" s="14">
        <v>1.01</v>
      </c>
      <c r="B13" s="210" t="s">
        <v>333</v>
      </c>
      <c r="C13" s="20" t="s">
        <v>334</v>
      </c>
      <c r="D13" s="70" t="s">
        <v>22</v>
      </c>
      <c r="E13" s="21"/>
      <c r="F13" s="18"/>
      <c r="G13" s="19"/>
    </row>
    <row r="14" spans="1:14">
      <c r="A14" s="14"/>
      <c r="B14" s="210"/>
      <c r="C14" s="20"/>
      <c r="D14" s="70"/>
      <c r="E14" s="21"/>
      <c r="F14" s="18"/>
      <c r="G14" s="19"/>
    </row>
    <row r="15" spans="1:14">
      <c r="A15" s="14">
        <f>A13+0.01</f>
        <v>1.02</v>
      </c>
      <c r="B15" s="210" t="s">
        <v>331</v>
      </c>
      <c r="C15" s="20" t="s">
        <v>10</v>
      </c>
      <c r="D15" s="70" t="s">
        <v>22</v>
      </c>
      <c r="E15" s="21"/>
      <c r="F15" s="18"/>
      <c r="G15" s="19"/>
    </row>
    <row r="16" spans="1:14">
      <c r="A16" s="14"/>
      <c r="B16" s="211"/>
      <c r="C16" s="20"/>
      <c r="D16" s="70"/>
      <c r="E16" s="22"/>
      <c r="F16" s="18"/>
      <c r="G16" s="19"/>
    </row>
    <row r="17" spans="1:9">
      <c r="A17" s="14">
        <f>A15+0.01</f>
        <v>1.03</v>
      </c>
      <c r="B17" s="210" t="s">
        <v>332</v>
      </c>
      <c r="C17" s="20" t="s">
        <v>11</v>
      </c>
      <c r="D17" s="70" t="s">
        <v>22</v>
      </c>
      <c r="E17" s="21"/>
      <c r="F17" s="18"/>
      <c r="G17" s="19"/>
    </row>
    <row r="18" spans="1:9">
      <c r="A18" s="14"/>
      <c r="B18" s="210"/>
      <c r="C18" s="20"/>
      <c r="D18" s="70"/>
      <c r="E18" s="21"/>
      <c r="F18" s="18"/>
      <c r="G18" s="19"/>
    </row>
    <row r="19" spans="1:9" ht="30">
      <c r="A19" s="14">
        <f>A17+0.01</f>
        <v>1.04</v>
      </c>
      <c r="B19" s="210" t="s">
        <v>333</v>
      </c>
      <c r="C19" s="20" t="s">
        <v>335</v>
      </c>
      <c r="D19" s="70" t="s">
        <v>14</v>
      </c>
      <c r="E19" s="21"/>
      <c r="F19" s="18"/>
      <c r="G19" s="19"/>
    </row>
    <row r="20" spans="1:9">
      <c r="A20" s="14"/>
      <c r="B20" s="211"/>
      <c r="C20" s="20"/>
      <c r="D20" s="70"/>
      <c r="E20" s="22"/>
      <c r="F20" s="18"/>
      <c r="G20" s="19"/>
    </row>
    <row r="21" spans="1:9" ht="14.25" customHeight="1">
      <c r="A21" s="14">
        <f>A19+0.01</f>
        <v>1.05</v>
      </c>
      <c r="B21" s="210" t="s">
        <v>331</v>
      </c>
      <c r="C21" s="20" t="s">
        <v>330</v>
      </c>
      <c r="D21" s="70" t="s">
        <v>14</v>
      </c>
      <c r="E21" s="21"/>
      <c r="F21" s="18"/>
      <c r="G21" s="19"/>
    </row>
    <row r="22" spans="1:9">
      <c r="A22" s="14"/>
      <c r="B22" s="211"/>
      <c r="C22" s="20"/>
      <c r="D22" s="98"/>
      <c r="E22" s="17"/>
      <c r="F22" s="18"/>
      <c r="G22" s="19"/>
    </row>
    <row r="23" spans="1:9" ht="18.75" customHeight="1">
      <c r="A23" s="14">
        <f>A21+0.01</f>
        <v>1.06</v>
      </c>
      <c r="B23" s="210" t="s">
        <v>332</v>
      </c>
      <c r="C23" s="20" t="s">
        <v>329</v>
      </c>
      <c r="D23" s="210" t="s">
        <v>14</v>
      </c>
      <c r="E23" s="17"/>
      <c r="F23" s="18"/>
      <c r="G23" s="19"/>
    </row>
    <row r="24" spans="1:9">
      <c r="A24" s="14"/>
      <c r="B24" s="210"/>
      <c r="C24" s="20"/>
      <c r="D24" s="210"/>
      <c r="E24" s="17"/>
      <c r="F24" s="18"/>
      <c r="G24" s="19"/>
    </row>
    <row r="25" spans="1:9" ht="28.5">
      <c r="A25" s="14"/>
      <c r="B25" s="25"/>
      <c r="C25" s="238" t="s">
        <v>389</v>
      </c>
      <c r="D25" s="16"/>
      <c r="E25" s="17"/>
      <c r="F25" s="18"/>
      <c r="G25" s="19"/>
    </row>
    <row r="26" spans="1:9">
      <c r="A26" s="14"/>
      <c r="B26" s="25"/>
      <c r="C26" s="26"/>
      <c r="D26" s="16"/>
      <c r="E26" s="17"/>
      <c r="F26" s="18"/>
      <c r="G26" s="19"/>
    </row>
    <row r="27" spans="1:9">
      <c r="A27" s="14"/>
      <c r="B27" s="25"/>
      <c r="C27" s="26" t="s">
        <v>336</v>
      </c>
      <c r="D27" s="16"/>
      <c r="E27" s="17"/>
      <c r="F27" s="18"/>
      <c r="G27" s="19"/>
    </row>
    <row r="28" spans="1:9" s="2" customFormat="1">
      <c r="A28" s="27"/>
      <c r="B28" s="28"/>
      <c r="C28" s="29"/>
      <c r="D28" s="30"/>
      <c r="E28" s="17"/>
      <c r="F28" s="31"/>
      <c r="G28" s="32"/>
      <c r="H28" s="1"/>
      <c r="I28" s="33"/>
    </row>
    <row r="29" spans="1:9" s="2" customFormat="1">
      <c r="A29" s="27"/>
      <c r="B29" s="28"/>
      <c r="C29" s="259" t="s">
        <v>12</v>
      </c>
      <c r="D29" s="30"/>
      <c r="E29" s="17"/>
      <c r="F29" s="31"/>
      <c r="G29" s="32"/>
      <c r="H29" s="1"/>
      <c r="I29" s="33"/>
    </row>
    <row r="30" spans="1:9" s="2" customFormat="1">
      <c r="A30" s="27"/>
      <c r="B30" s="28"/>
      <c r="C30" s="36"/>
      <c r="D30" s="30"/>
      <c r="E30" s="17"/>
      <c r="F30" s="31"/>
      <c r="G30" s="32"/>
      <c r="H30" s="1"/>
      <c r="I30" s="33"/>
    </row>
    <row r="31" spans="1:9" s="2" customFormat="1" ht="75">
      <c r="A31" s="27"/>
      <c r="B31" s="28"/>
      <c r="C31" s="261" t="s">
        <v>368</v>
      </c>
      <c r="D31" s="30"/>
      <c r="E31" s="17"/>
      <c r="F31" s="31"/>
      <c r="G31" s="32"/>
      <c r="H31" s="1"/>
      <c r="I31" s="33"/>
    </row>
    <row r="32" spans="1:9" s="2" customFormat="1">
      <c r="A32" s="27"/>
      <c r="B32" s="28"/>
      <c r="C32" s="36"/>
      <c r="D32" s="30"/>
      <c r="E32" s="17"/>
      <c r="F32" s="31"/>
      <c r="G32" s="32"/>
      <c r="H32" s="1"/>
      <c r="I32" s="33"/>
    </row>
    <row r="33" spans="1:9" s="2" customFormat="1">
      <c r="A33" s="27">
        <f>A23+0.01</f>
        <v>1.07</v>
      </c>
      <c r="B33" s="45" t="s">
        <v>365</v>
      </c>
      <c r="C33" s="106" t="s">
        <v>31</v>
      </c>
      <c r="D33" s="38" t="s">
        <v>14</v>
      </c>
      <c r="E33" s="17"/>
      <c r="F33" s="31"/>
      <c r="G33" s="32"/>
      <c r="H33" s="1"/>
      <c r="I33" s="33"/>
    </row>
    <row r="34" spans="1:9" s="2" customFormat="1">
      <c r="A34" s="27"/>
      <c r="B34" s="45"/>
      <c r="C34" s="260"/>
      <c r="D34" s="38"/>
      <c r="E34" s="17"/>
      <c r="F34" s="31"/>
      <c r="G34" s="32"/>
      <c r="H34" s="1"/>
      <c r="I34" s="33"/>
    </row>
    <row r="35" spans="1:9" s="2" customFormat="1">
      <c r="A35" s="27">
        <f>A33+0.01</f>
        <v>1.08</v>
      </c>
      <c r="B35" s="45" t="s">
        <v>366</v>
      </c>
      <c r="C35" s="106" t="s">
        <v>367</v>
      </c>
      <c r="D35" s="38" t="s">
        <v>14</v>
      </c>
      <c r="E35" s="17"/>
      <c r="F35" s="31"/>
      <c r="G35" s="32"/>
      <c r="H35" s="1"/>
      <c r="I35" s="33"/>
    </row>
    <row r="36" spans="1:9" s="2" customFormat="1">
      <c r="A36" s="27"/>
      <c r="B36" s="45"/>
      <c r="C36" s="260"/>
      <c r="D36" s="38"/>
      <c r="E36" s="17"/>
      <c r="F36" s="31"/>
      <c r="G36" s="32"/>
      <c r="H36" s="1"/>
      <c r="I36" s="33"/>
    </row>
    <row r="37" spans="1:9" s="2" customFormat="1">
      <c r="A37" s="27">
        <f>A35+0.01</f>
        <v>1.0900000000000001</v>
      </c>
      <c r="B37" s="45" t="s">
        <v>366</v>
      </c>
      <c r="C37" s="106" t="s">
        <v>29</v>
      </c>
      <c r="D37" s="38" t="s">
        <v>14</v>
      </c>
      <c r="E37" s="17"/>
      <c r="F37" s="31"/>
      <c r="G37" s="32"/>
      <c r="H37" s="1"/>
      <c r="I37" s="33"/>
    </row>
    <row r="38" spans="1:9" s="2" customFormat="1">
      <c r="A38" s="27"/>
      <c r="B38" s="45"/>
      <c r="C38" s="106"/>
      <c r="D38" s="38"/>
      <c r="E38" s="17"/>
      <c r="F38" s="31"/>
      <c r="G38" s="32"/>
      <c r="H38" s="1"/>
      <c r="I38" s="33"/>
    </row>
    <row r="39" spans="1:9" s="2" customFormat="1">
      <c r="A39" s="27"/>
      <c r="B39" s="45"/>
      <c r="C39" s="106"/>
      <c r="D39" s="38"/>
      <c r="E39" s="17"/>
      <c r="F39" s="31"/>
      <c r="G39" s="32"/>
      <c r="H39" s="1"/>
      <c r="I39" s="33"/>
    </row>
    <row r="40" spans="1:9" s="2" customFormat="1" ht="30">
      <c r="A40" s="272" t="s">
        <v>379</v>
      </c>
      <c r="B40" s="273"/>
      <c r="C40" s="273"/>
      <c r="D40" s="274"/>
      <c r="E40" s="275"/>
      <c r="F40" s="276"/>
      <c r="G40" s="277"/>
      <c r="H40" s="1"/>
      <c r="I40" s="33"/>
    </row>
    <row r="41" spans="1:9" ht="28.5">
      <c r="A41" s="14"/>
      <c r="B41" s="25"/>
      <c r="C41" s="278" t="s">
        <v>378</v>
      </c>
      <c r="D41" s="16"/>
      <c r="E41" s="17"/>
      <c r="F41" s="18"/>
      <c r="G41" s="19"/>
    </row>
    <row r="42" spans="1:9">
      <c r="A42" s="14"/>
      <c r="B42" s="25"/>
      <c r="C42" s="26"/>
      <c r="D42" s="16"/>
      <c r="E42" s="17"/>
      <c r="F42" s="18"/>
      <c r="G42" s="19"/>
    </row>
    <row r="43" spans="1:9" s="2" customFormat="1" ht="75">
      <c r="A43" s="27"/>
      <c r="B43" s="28"/>
      <c r="C43" s="261" t="s">
        <v>369</v>
      </c>
      <c r="D43" s="30"/>
      <c r="E43" s="17"/>
      <c r="F43" s="31"/>
      <c r="G43" s="32"/>
      <c r="H43" s="1"/>
      <c r="I43" s="33"/>
    </row>
    <row r="44" spans="1:9" s="2" customFormat="1">
      <c r="A44" s="27"/>
      <c r="B44" s="28"/>
      <c r="C44" s="261"/>
      <c r="D44" s="30"/>
      <c r="E44" s="17"/>
      <c r="F44" s="31"/>
      <c r="G44" s="32"/>
      <c r="H44" s="1"/>
      <c r="I44" s="33"/>
    </row>
    <row r="45" spans="1:9" s="2" customFormat="1">
      <c r="A45" s="27">
        <f>A37+0.01</f>
        <v>1.1000000000000001</v>
      </c>
      <c r="B45" s="45" t="s">
        <v>370</v>
      </c>
      <c r="C45" s="106" t="s">
        <v>31</v>
      </c>
      <c r="D45" s="38" t="s">
        <v>14</v>
      </c>
      <c r="E45" s="17"/>
      <c r="F45" s="31"/>
      <c r="G45" s="32"/>
      <c r="H45" s="1"/>
      <c r="I45" s="33"/>
    </row>
    <row r="46" spans="1:9" s="2" customFormat="1" ht="11.25" customHeight="1">
      <c r="A46" s="27"/>
      <c r="B46" s="45"/>
      <c r="C46" s="260"/>
      <c r="D46" s="38"/>
      <c r="E46" s="17"/>
      <c r="F46" s="31"/>
      <c r="G46" s="32"/>
      <c r="H46" s="1"/>
      <c r="I46" s="33"/>
    </row>
    <row r="47" spans="1:9" s="2" customFormat="1">
      <c r="A47" s="27">
        <f>A45+0.01</f>
        <v>1.1100000000000001</v>
      </c>
      <c r="B47" s="45" t="s">
        <v>371</v>
      </c>
      <c r="C47" s="106" t="s">
        <v>367</v>
      </c>
      <c r="D47" s="38" t="s">
        <v>14</v>
      </c>
      <c r="E47" s="17"/>
      <c r="F47" s="31"/>
      <c r="G47" s="32"/>
      <c r="H47" s="1"/>
      <c r="I47" s="33"/>
    </row>
    <row r="48" spans="1:9" s="2" customFormat="1" ht="9.75" customHeight="1">
      <c r="A48" s="27"/>
      <c r="B48" s="45"/>
      <c r="C48" s="260"/>
      <c r="D48" s="38"/>
      <c r="E48" s="17"/>
      <c r="F48" s="31"/>
      <c r="G48" s="32"/>
      <c r="H48" s="1"/>
      <c r="I48" s="33"/>
    </row>
    <row r="49" spans="1:11" s="2" customFormat="1">
      <c r="A49" s="27">
        <f>A47+0.01</f>
        <v>1.1200000000000001</v>
      </c>
      <c r="B49" s="262" t="s">
        <v>371</v>
      </c>
      <c r="C49" s="263" t="s">
        <v>372</v>
      </c>
      <c r="D49" s="264" t="s">
        <v>14</v>
      </c>
      <c r="E49" s="17"/>
      <c r="F49" s="31"/>
      <c r="G49" s="32"/>
      <c r="H49" s="1"/>
      <c r="I49" s="33"/>
    </row>
    <row r="50" spans="1:11" s="2" customFormat="1">
      <c r="A50" s="27"/>
      <c r="B50" s="262"/>
      <c r="C50" s="263"/>
      <c r="D50" s="264"/>
      <c r="E50" s="17"/>
      <c r="F50" s="31"/>
      <c r="G50" s="32"/>
      <c r="H50" s="1"/>
      <c r="I50" s="33"/>
    </row>
    <row r="51" spans="1:11" s="2" customFormat="1" ht="75">
      <c r="A51" s="27"/>
      <c r="B51" s="265"/>
      <c r="C51" s="269" t="s">
        <v>373</v>
      </c>
      <c r="D51" s="267"/>
      <c r="E51" s="17"/>
      <c r="F51" s="31"/>
      <c r="G51" s="32"/>
      <c r="H51" s="1"/>
      <c r="I51" s="98"/>
    </row>
    <row r="52" spans="1:11" s="2" customFormat="1">
      <c r="A52" s="27"/>
      <c r="B52" s="265"/>
      <c r="C52" s="266"/>
      <c r="D52" s="267"/>
      <c r="E52" s="17"/>
      <c r="F52" s="31"/>
      <c r="G52" s="32"/>
      <c r="H52" s="1"/>
      <c r="I52" s="98"/>
    </row>
    <row r="53" spans="1:11" s="2" customFormat="1">
      <c r="A53" s="14">
        <f>A49+0.01</f>
        <v>1.1300000000000001</v>
      </c>
      <c r="B53" s="268" t="s">
        <v>374</v>
      </c>
      <c r="C53" s="37" t="s">
        <v>375</v>
      </c>
      <c r="D53" s="38" t="s">
        <v>14</v>
      </c>
      <c r="E53" s="39"/>
      <c r="F53" s="31"/>
      <c r="G53" s="32"/>
      <c r="H53" s="1"/>
      <c r="I53" s="33"/>
    </row>
    <row r="54" spans="1:11" s="2" customFormat="1">
      <c r="A54" s="27"/>
      <c r="B54" s="28"/>
      <c r="C54" s="36"/>
      <c r="D54" s="30"/>
      <c r="E54" s="17"/>
      <c r="F54" s="31"/>
      <c r="G54" s="32"/>
      <c r="H54" s="1"/>
      <c r="I54" s="33"/>
    </row>
    <row r="55" spans="1:11" s="2" customFormat="1" ht="60">
      <c r="A55" s="27"/>
      <c r="B55" s="270"/>
      <c r="C55" s="269" t="s">
        <v>376</v>
      </c>
      <c r="D55" s="271"/>
      <c r="E55" s="17"/>
      <c r="F55" s="31"/>
      <c r="G55" s="32"/>
      <c r="H55" s="1"/>
      <c r="I55" s="33"/>
    </row>
    <row r="56" spans="1:11" s="2" customFormat="1" ht="8.25" customHeight="1">
      <c r="A56" s="27"/>
      <c r="B56" s="270"/>
      <c r="C56" s="269"/>
      <c r="D56" s="271"/>
      <c r="E56" s="17"/>
      <c r="F56" s="31"/>
      <c r="G56" s="32"/>
      <c r="H56" s="1"/>
      <c r="I56" s="33"/>
    </row>
    <row r="57" spans="1:11" s="2" customFormat="1">
      <c r="A57" s="14">
        <f>A53+0.01</f>
        <v>1.1400000000000001</v>
      </c>
      <c r="B57" s="268" t="s">
        <v>377</v>
      </c>
      <c r="C57" s="37" t="s">
        <v>375</v>
      </c>
      <c r="D57" s="38" t="s">
        <v>14</v>
      </c>
      <c r="E57" s="39"/>
      <c r="F57" s="31"/>
      <c r="G57" s="32"/>
      <c r="H57" s="1"/>
      <c r="I57" s="33"/>
    </row>
    <row r="58" spans="1:11" s="2" customFormat="1" ht="12.75" customHeight="1">
      <c r="A58" s="27"/>
      <c r="B58" s="28"/>
      <c r="C58" s="36"/>
      <c r="D58" s="30"/>
      <c r="E58" s="17"/>
      <c r="F58" s="31"/>
      <c r="G58" s="32"/>
      <c r="H58" s="214"/>
      <c r="I58" s="40"/>
      <c r="J58" s="41"/>
      <c r="K58" s="42"/>
    </row>
    <row r="59" spans="1:11">
      <c r="A59" s="27"/>
      <c r="B59" s="25"/>
      <c r="C59" s="259" t="s">
        <v>15</v>
      </c>
      <c r="D59" s="16"/>
      <c r="E59" s="17"/>
      <c r="F59" s="18"/>
      <c r="G59" s="19"/>
      <c r="H59" s="214"/>
      <c r="I59" s="40"/>
      <c r="J59" s="41"/>
      <c r="K59" s="42"/>
    </row>
    <row r="60" spans="1:11">
      <c r="A60" s="43"/>
      <c r="B60" s="25"/>
      <c r="C60" s="35"/>
      <c r="D60" s="16"/>
      <c r="E60" s="17"/>
      <c r="F60" s="18"/>
      <c r="G60" s="19"/>
      <c r="H60" s="214"/>
      <c r="I60" s="40"/>
      <c r="J60" s="41"/>
      <c r="K60" s="42"/>
    </row>
    <row r="61" spans="1:11" ht="105">
      <c r="A61" s="14"/>
      <c r="B61" s="25"/>
      <c r="C61" s="44" t="s">
        <v>380</v>
      </c>
      <c r="D61" s="16"/>
      <c r="E61" s="17"/>
      <c r="F61" s="18"/>
      <c r="G61" s="19"/>
      <c r="H61" s="214"/>
      <c r="I61" s="40"/>
      <c r="J61" s="41"/>
      <c r="K61" s="42"/>
    </row>
    <row r="62" spans="1:11">
      <c r="A62" s="14"/>
      <c r="B62" s="25"/>
      <c r="C62" s="44"/>
      <c r="D62" s="16"/>
      <c r="E62" s="17"/>
      <c r="F62" s="18"/>
      <c r="G62" s="19"/>
      <c r="H62" s="214"/>
      <c r="I62" s="40"/>
      <c r="J62" s="41"/>
      <c r="K62" s="42"/>
    </row>
    <row r="63" spans="1:11" ht="30">
      <c r="A63" s="14"/>
      <c r="B63" s="25"/>
      <c r="C63" s="44" t="s">
        <v>381</v>
      </c>
      <c r="D63" s="16"/>
      <c r="E63" s="17"/>
      <c r="F63" s="18"/>
      <c r="G63" s="19"/>
      <c r="H63" s="1"/>
      <c r="I63" s="98"/>
      <c r="J63" s="86"/>
      <c r="K63" s="42"/>
    </row>
    <row r="64" spans="1:11">
      <c r="A64" s="14"/>
      <c r="B64" s="25"/>
      <c r="C64" s="243"/>
      <c r="D64" s="16"/>
      <c r="E64" s="17"/>
      <c r="F64" s="18"/>
      <c r="G64" s="19"/>
      <c r="H64" s="1"/>
      <c r="I64" s="98"/>
      <c r="J64" s="97"/>
      <c r="K64" s="47"/>
    </row>
    <row r="65" spans="1:15" ht="60">
      <c r="A65" s="14">
        <f>A57+0.01</f>
        <v>1.1500000000000001</v>
      </c>
      <c r="B65" s="51" t="s">
        <v>382</v>
      </c>
      <c r="C65" s="46" t="s">
        <v>383</v>
      </c>
      <c r="D65" s="38" t="s">
        <v>14</v>
      </c>
      <c r="E65" s="39"/>
      <c r="F65" s="18"/>
      <c r="G65" s="19"/>
      <c r="H65" s="23"/>
      <c r="I65" s="24"/>
      <c r="J65" s="13"/>
      <c r="K65" s="12"/>
    </row>
    <row r="66" spans="1:15" s="54" customFormat="1">
      <c r="A66" s="43"/>
      <c r="B66" s="45"/>
      <c r="C66" s="48"/>
      <c r="D66" s="38"/>
      <c r="E66" s="39"/>
      <c r="F66" s="49"/>
      <c r="G66" s="50"/>
      <c r="H66" s="214"/>
      <c r="I66" s="40"/>
      <c r="J66" s="41"/>
      <c r="K66" s="42"/>
      <c r="L66" s="52"/>
      <c r="M66" s="52"/>
      <c r="N66" s="53"/>
      <c r="O66" s="53"/>
    </row>
    <row r="67" spans="1:15" s="2" customFormat="1" ht="30">
      <c r="A67" s="272" t="s">
        <v>379</v>
      </c>
      <c r="B67" s="273"/>
      <c r="C67" s="273"/>
      <c r="D67" s="274"/>
      <c r="E67" s="275"/>
      <c r="F67" s="276"/>
      <c r="G67" s="277"/>
      <c r="H67" s="1"/>
      <c r="I67" s="33"/>
    </row>
    <row r="68" spans="1:15" ht="28.5">
      <c r="A68" s="14"/>
      <c r="B68" s="25"/>
      <c r="C68" s="278" t="s">
        <v>378</v>
      </c>
      <c r="D68" s="16"/>
      <c r="E68" s="17"/>
      <c r="F68" s="18"/>
      <c r="G68" s="19"/>
    </row>
    <row r="69" spans="1:15">
      <c r="A69" s="14"/>
      <c r="B69" s="25"/>
      <c r="C69" s="26"/>
      <c r="D69" s="16"/>
      <c r="E69" s="17"/>
      <c r="F69" s="18"/>
      <c r="G69" s="19"/>
    </row>
    <row r="70" spans="1:15" s="54" customFormat="1" ht="30">
      <c r="A70" s="14"/>
      <c r="B70" s="25"/>
      <c r="C70" s="71" t="s">
        <v>306</v>
      </c>
      <c r="D70" s="16"/>
      <c r="E70" s="17"/>
      <c r="F70" s="18"/>
      <c r="G70" s="19"/>
      <c r="H70" s="215"/>
      <c r="I70" s="9"/>
      <c r="J70" s="57"/>
      <c r="K70" s="42"/>
      <c r="L70" s="52"/>
      <c r="M70" s="52"/>
      <c r="N70" s="53"/>
      <c r="O70" s="53"/>
    </row>
    <row r="71" spans="1:15" s="54" customFormat="1" ht="6" customHeight="1">
      <c r="A71" s="14"/>
      <c r="B71" s="45"/>
      <c r="C71" s="60"/>
      <c r="D71" s="38"/>
      <c r="E71" s="17"/>
      <c r="F71" s="55"/>
      <c r="G71" s="56"/>
      <c r="H71" s="215"/>
      <c r="I71" s="9"/>
      <c r="J71" s="57"/>
      <c r="K71" s="42"/>
      <c r="L71" s="52"/>
      <c r="M71" s="52"/>
      <c r="N71" s="53"/>
      <c r="O71" s="53"/>
    </row>
    <row r="72" spans="1:15" s="54" customFormat="1" ht="77.25" customHeight="1">
      <c r="A72" s="14"/>
      <c r="B72" s="262"/>
      <c r="C72" s="44" t="s">
        <v>384</v>
      </c>
      <c r="D72" s="264"/>
      <c r="E72" s="17"/>
      <c r="F72" s="55"/>
      <c r="G72" s="56"/>
      <c r="H72" s="215"/>
      <c r="I72" s="9"/>
      <c r="J72" s="57"/>
      <c r="K72" s="42"/>
      <c r="L72" s="52"/>
      <c r="M72" s="52"/>
      <c r="N72" s="53"/>
      <c r="O72" s="53"/>
    </row>
    <row r="73" spans="1:15" s="54" customFormat="1" ht="9" customHeight="1">
      <c r="A73" s="14"/>
      <c r="B73" s="45"/>
      <c r="C73" s="260"/>
      <c r="D73" s="38"/>
      <c r="E73" s="17"/>
      <c r="F73" s="55"/>
      <c r="G73" s="56"/>
      <c r="H73" s="215"/>
      <c r="I73" s="9"/>
      <c r="J73" s="57"/>
      <c r="K73" s="42"/>
      <c r="L73" s="52"/>
      <c r="M73" s="52"/>
      <c r="N73" s="53"/>
      <c r="O73" s="53"/>
    </row>
    <row r="74" spans="1:15" s="54" customFormat="1">
      <c r="A74" s="14">
        <f>A65+0.01</f>
        <v>1.1600000000000001</v>
      </c>
      <c r="B74" s="45" t="s">
        <v>365</v>
      </c>
      <c r="C74" s="106" t="s">
        <v>31</v>
      </c>
      <c r="D74" s="38" t="s">
        <v>14</v>
      </c>
      <c r="E74" s="17"/>
      <c r="F74" s="55"/>
      <c r="G74" s="56"/>
      <c r="H74" s="215"/>
      <c r="I74" s="9"/>
      <c r="J74" s="57"/>
      <c r="K74" s="42"/>
      <c r="L74" s="52"/>
      <c r="M74" s="52"/>
      <c r="N74" s="53"/>
      <c r="O74" s="53"/>
    </row>
    <row r="75" spans="1:15" s="54" customFormat="1" ht="8.25" customHeight="1">
      <c r="A75" s="14"/>
      <c r="B75" s="45"/>
      <c r="C75" s="260"/>
      <c r="D75" s="38"/>
      <c r="E75" s="17"/>
      <c r="F75" s="55"/>
      <c r="G75" s="56"/>
      <c r="H75" s="215"/>
      <c r="I75" s="9"/>
      <c r="J75" s="57"/>
      <c r="K75" s="42"/>
      <c r="L75" s="52"/>
      <c r="M75" s="52"/>
      <c r="N75" s="53"/>
      <c r="O75" s="53"/>
    </row>
    <row r="76" spans="1:15" s="54" customFormat="1">
      <c r="A76" s="14">
        <f>A74+0.01</f>
        <v>1.1700000000000002</v>
      </c>
      <c r="B76" s="45" t="s">
        <v>366</v>
      </c>
      <c r="C76" s="106" t="s">
        <v>367</v>
      </c>
      <c r="D76" s="38" t="s">
        <v>14</v>
      </c>
      <c r="E76" s="17"/>
      <c r="F76" s="55"/>
      <c r="G76" s="56"/>
      <c r="H76" s="215"/>
      <c r="I76" s="9"/>
      <c r="J76" s="57"/>
      <c r="K76" s="42"/>
      <c r="L76" s="52"/>
      <c r="M76" s="52"/>
      <c r="N76" s="53"/>
      <c r="O76" s="53"/>
    </row>
    <row r="77" spans="1:15" s="54" customFormat="1" ht="8.25" customHeight="1">
      <c r="A77" s="14"/>
      <c r="B77" s="45"/>
      <c r="C77" s="260"/>
      <c r="D77" s="38"/>
      <c r="E77" s="17"/>
      <c r="F77" s="55"/>
      <c r="G77" s="56"/>
      <c r="H77" s="215"/>
      <c r="I77" s="9"/>
      <c r="J77" s="57"/>
      <c r="K77" s="42"/>
      <c r="L77" s="52"/>
      <c r="M77" s="52"/>
      <c r="N77" s="53"/>
      <c r="O77" s="53"/>
    </row>
    <row r="78" spans="1:15" s="54" customFormat="1">
      <c r="A78" s="14">
        <f>A76+0.01</f>
        <v>1.1800000000000002</v>
      </c>
      <c r="B78" s="45" t="s">
        <v>366</v>
      </c>
      <c r="C78" s="106" t="s">
        <v>29</v>
      </c>
      <c r="D78" s="38" t="s">
        <v>14</v>
      </c>
      <c r="E78" s="17"/>
      <c r="F78" s="55"/>
      <c r="G78" s="56"/>
      <c r="H78" s="215"/>
      <c r="I78" s="9"/>
      <c r="J78" s="57"/>
      <c r="K78" s="42"/>
      <c r="L78" s="52"/>
      <c r="M78" s="52"/>
      <c r="N78" s="53"/>
      <c r="O78" s="53"/>
    </row>
    <row r="79" spans="1:15" s="54" customFormat="1">
      <c r="A79" s="14"/>
      <c r="B79" s="45"/>
      <c r="C79" s="60"/>
      <c r="D79" s="38"/>
      <c r="E79" s="17"/>
      <c r="F79" s="55"/>
      <c r="G79" s="56"/>
      <c r="H79" s="215"/>
      <c r="I79" s="9"/>
      <c r="J79" s="57"/>
      <c r="K79" s="42"/>
      <c r="L79" s="52"/>
      <c r="M79" s="52"/>
      <c r="N79" s="53"/>
      <c r="O79" s="53"/>
    </row>
    <row r="80" spans="1:15" s="54" customFormat="1" ht="75">
      <c r="A80" s="14"/>
      <c r="B80" s="265"/>
      <c r="C80" s="269" t="s">
        <v>373</v>
      </c>
      <c r="D80" s="267"/>
      <c r="E80" s="17"/>
      <c r="F80" s="55"/>
      <c r="G80" s="56"/>
      <c r="H80" s="215"/>
      <c r="I80" s="9"/>
      <c r="J80" s="57"/>
      <c r="K80" s="42"/>
      <c r="L80" s="52"/>
      <c r="M80" s="52"/>
      <c r="N80" s="53"/>
      <c r="O80" s="53"/>
    </row>
    <row r="81" spans="1:15" s="54" customFormat="1" ht="9" customHeight="1">
      <c r="A81" s="14"/>
      <c r="B81" s="265"/>
      <c r="C81" s="266"/>
      <c r="D81" s="267"/>
      <c r="E81" s="17"/>
      <c r="F81" s="55"/>
      <c r="G81" s="56"/>
      <c r="H81" s="216"/>
      <c r="I81" s="40"/>
      <c r="J81" s="57"/>
      <c r="K81" s="42"/>
      <c r="L81" s="52"/>
      <c r="M81" s="52"/>
      <c r="N81" s="53"/>
      <c r="O81" s="53"/>
    </row>
    <row r="82" spans="1:15" s="54" customFormat="1">
      <c r="A82" s="14">
        <f>A78+0.01</f>
        <v>1.1900000000000002</v>
      </c>
      <c r="B82" s="268" t="s">
        <v>374</v>
      </c>
      <c r="C82" s="37" t="s">
        <v>375</v>
      </c>
      <c r="D82" s="38" t="s">
        <v>14</v>
      </c>
      <c r="E82" s="58"/>
      <c r="F82" s="55"/>
      <c r="G82" s="56"/>
      <c r="H82" s="214"/>
      <c r="I82" s="40"/>
      <c r="J82" s="41"/>
      <c r="K82" s="42"/>
      <c r="L82" s="52"/>
      <c r="M82" s="52"/>
      <c r="N82" s="53"/>
      <c r="O82" s="53"/>
    </row>
    <row r="83" spans="1:15">
      <c r="A83" s="14"/>
      <c r="B83" s="45"/>
      <c r="C83" s="46"/>
      <c r="D83" s="38"/>
      <c r="E83" s="39"/>
      <c r="F83" s="18"/>
      <c r="G83" s="19"/>
      <c r="H83" s="23"/>
      <c r="I83" s="62"/>
    </row>
    <row r="84" spans="1:15" ht="30">
      <c r="A84" s="14"/>
      <c r="B84" s="45"/>
      <c r="C84" s="100" t="s">
        <v>343</v>
      </c>
      <c r="D84" s="38"/>
      <c r="E84" s="17"/>
      <c r="F84" s="49"/>
      <c r="G84" s="61"/>
      <c r="H84" s="23"/>
      <c r="I84" s="62"/>
    </row>
    <row r="85" spans="1:15" ht="8.25" customHeight="1">
      <c r="A85" s="14"/>
      <c r="B85" s="45"/>
      <c r="C85" s="59"/>
      <c r="D85" s="38"/>
      <c r="E85" s="17"/>
      <c r="F85" s="49"/>
      <c r="G85" s="61"/>
      <c r="H85" s="23"/>
      <c r="I85" s="62"/>
    </row>
    <row r="86" spans="1:15" s="54" customFormat="1" ht="105">
      <c r="A86" s="14"/>
      <c r="B86" s="25"/>
      <c r="C86" s="44" t="s">
        <v>385</v>
      </c>
      <c r="D86" s="16"/>
      <c r="E86" s="17"/>
      <c r="F86" s="49"/>
      <c r="G86" s="61"/>
      <c r="H86" s="215"/>
      <c r="I86" s="40"/>
      <c r="J86" s="41"/>
      <c r="K86" s="42"/>
      <c r="L86" s="52"/>
      <c r="M86" s="52"/>
      <c r="N86" s="53"/>
      <c r="O86" s="53"/>
    </row>
    <row r="87" spans="1:15" s="54" customFormat="1">
      <c r="A87" s="14"/>
      <c r="B87" s="63"/>
      <c r="C87" s="44"/>
      <c r="D87" s="38"/>
      <c r="E87" s="17"/>
      <c r="F87" s="64"/>
      <c r="G87" s="65"/>
      <c r="H87" s="216"/>
      <c r="I87" s="40"/>
      <c r="J87" s="41"/>
      <c r="K87" s="42"/>
      <c r="L87" s="52"/>
      <c r="M87" s="52"/>
      <c r="N87" s="53"/>
      <c r="O87" s="53"/>
    </row>
    <row r="88" spans="1:15" s="54" customFormat="1" ht="60">
      <c r="A88" s="14">
        <f>A82+0.01</f>
        <v>1.2000000000000002</v>
      </c>
      <c r="B88" s="51" t="s">
        <v>415</v>
      </c>
      <c r="C88" s="46" t="s">
        <v>416</v>
      </c>
      <c r="D88" s="38" t="s">
        <v>14</v>
      </c>
      <c r="E88" s="58"/>
      <c r="F88" s="64"/>
      <c r="G88" s="65"/>
      <c r="H88" s="215"/>
      <c r="I88" s="40"/>
      <c r="J88" s="41"/>
      <c r="K88" s="42"/>
      <c r="L88" s="52"/>
      <c r="M88" s="52"/>
      <c r="N88" s="53"/>
      <c r="O88" s="53"/>
    </row>
    <row r="89" spans="1:15" s="54" customFormat="1">
      <c r="A89" s="43"/>
      <c r="B89" s="45"/>
      <c r="C89" s="48"/>
      <c r="D89" s="38"/>
      <c r="E89" s="17"/>
      <c r="F89" s="64"/>
      <c r="G89" s="65"/>
      <c r="H89" s="214"/>
      <c r="I89" s="40"/>
      <c r="J89" s="41"/>
      <c r="K89" s="42"/>
      <c r="L89" s="52"/>
      <c r="M89" s="52"/>
      <c r="N89" s="53"/>
      <c r="O89" s="53"/>
    </row>
    <row r="90" spans="1:15" s="54" customFormat="1">
      <c r="A90" s="14"/>
      <c r="B90" s="51"/>
      <c r="C90" s="259" t="s">
        <v>298</v>
      </c>
      <c r="D90" s="38"/>
      <c r="E90" s="58"/>
      <c r="F90" s="64"/>
      <c r="G90" s="65"/>
      <c r="H90" s="214"/>
      <c r="I90" s="40"/>
      <c r="J90" s="41"/>
      <c r="K90" s="42"/>
      <c r="L90" s="52"/>
      <c r="M90" s="52"/>
      <c r="N90" s="53"/>
      <c r="O90" s="53"/>
    </row>
    <row r="91" spans="1:15" s="54" customFormat="1" ht="6.75" customHeight="1">
      <c r="A91" s="14"/>
      <c r="B91" s="63"/>
      <c r="C91" s="46"/>
      <c r="D91" s="38"/>
      <c r="E91" s="58"/>
      <c r="F91" s="64"/>
      <c r="G91" s="65"/>
      <c r="H91" s="214"/>
      <c r="I91" s="40"/>
      <c r="J91" s="41"/>
      <c r="K91" s="42"/>
      <c r="L91" s="52"/>
      <c r="M91" s="52"/>
      <c r="N91" s="53"/>
      <c r="O91" s="53"/>
    </row>
    <row r="92" spans="1:15" s="54" customFormat="1" ht="45">
      <c r="A92" s="14"/>
      <c r="B92" s="63"/>
      <c r="C92" s="44" t="s">
        <v>386</v>
      </c>
      <c r="D92" s="38"/>
      <c r="E92" s="17"/>
      <c r="F92" s="64"/>
      <c r="G92" s="65"/>
      <c r="H92" s="214"/>
      <c r="I92" s="40"/>
      <c r="J92" s="41"/>
      <c r="K92" s="42"/>
      <c r="L92" s="52"/>
      <c r="M92" s="52"/>
      <c r="N92" s="53"/>
      <c r="O92" s="53"/>
    </row>
    <row r="93" spans="1:15" s="54" customFormat="1">
      <c r="A93" s="14"/>
      <c r="B93" s="63"/>
      <c r="C93" s="46"/>
      <c r="D93" s="38"/>
      <c r="E93" s="58"/>
      <c r="F93" s="64"/>
      <c r="G93" s="65"/>
      <c r="H93" s="214"/>
      <c r="I93" s="40"/>
      <c r="J93" s="41"/>
      <c r="K93" s="42"/>
      <c r="L93" s="52"/>
      <c r="M93" s="52"/>
      <c r="N93" s="53"/>
      <c r="O93" s="53"/>
    </row>
    <row r="94" spans="1:15" s="54" customFormat="1">
      <c r="A94" s="14">
        <f>A88+0.01</f>
        <v>1.2100000000000002</v>
      </c>
      <c r="B94" s="63" t="s">
        <v>299</v>
      </c>
      <c r="C94" s="46" t="s">
        <v>13</v>
      </c>
      <c r="D94" s="38" t="s">
        <v>14</v>
      </c>
      <c r="E94" s="58"/>
      <c r="F94" s="64"/>
      <c r="G94" s="65"/>
      <c r="H94" s="214"/>
      <c r="I94" s="40"/>
      <c r="J94" s="41"/>
      <c r="K94" s="42"/>
      <c r="L94" s="52"/>
      <c r="M94" s="52"/>
      <c r="N94" s="53"/>
      <c r="O94" s="53"/>
    </row>
    <row r="95" spans="1:15">
      <c r="A95" s="43"/>
      <c r="B95" s="51"/>
      <c r="C95" s="46"/>
      <c r="D95" s="38"/>
      <c r="E95" s="17"/>
      <c r="F95" s="64"/>
      <c r="G95" s="65"/>
      <c r="H95" s="23"/>
      <c r="I95" s="62"/>
    </row>
    <row r="96" spans="1:15" s="2" customFormat="1" ht="30">
      <c r="A96" s="272" t="s">
        <v>379</v>
      </c>
      <c r="B96" s="273"/>
      <c r="C96" s="273"/>
      <c r="D96" s="274"/>
      <c r="E96" s="275"/>
      <c r="F96" s="276"/>
      <c r="G96" s="277"/>
      <c r="H96" s="1"/>
      <c r="I96" s="33"/>
    </row>
    <row r="97" spans="1:9" ht="28.5">
      <c r="A97" s="14"/>
      <c r="B97" s="45"/>
      <c r="C97" s="66" t="s">
        <v>16</v>
      </c>
      <c r="D97" s="38"/>
      <c r="E97" s="67"/>
      <c r="F97" s="49"/>
      <c r="G97" s="61"/>
      <c r="H97" s="23"/>
      <c r="I97" s="62"/>
    </row>
    <row r="98" spans="1:9" s="54" customFormat="1">
      <c r="A98" s="14"/>
      <c r="B98" s="45"/>
      <c r="C98" s="66"/>
      <c r="D98" s="38"/>
      <c r="E98" s="67"/>
      <c r="F98" s="49"/>
      <c r="G98" s="61"/>
    </row>
    <row r="99" spans="1:9" s="54" customFormat="1" ht="42.75">
      <c r="A99" s="244"/>
      <c r="B99" s="106"/>
      <c r="C99" s="245" t="s">
        <v>337</v>
      </c>
      <c r="D99" s="38"/>
      <c r="E99" s="246"/>
      <c r="F99" s="242"/>
      <c r="G99" s="25"/>
    </row>
    <row r="100" spans="1:9" ht="5.25" customHeight="1">
      <c r="A100" s="244"/>
      <c r="B100" s="106"/>
      <c r="C100" s="247"/>
      <c r="D100" s="38"/>
      <c r="E100" s="248"/>
      <c r="F100" s="242"/>
      <c r="G100" s="25"/>
    </row>
    <row r="101" spans="1:9" ht="34.5" customHeight="1">
      <c r="A101" s="14"/>
      <c r="B101" s="68"/>
      <c r="C101" s="29" t="s">
        <v>17</v>
      </c>
      <c r="D101" s="38"/>
      <c r="E101" s="17"/>
      <c r="F101" s="18"/>
      <c r="G101" s="19"/>
    </row>
    <row r="102" spans="1:9">
      <c r="A102" s="14"/>
      <c r="B102" s="68"/>
      <c r="C102" s="29"/>
      <c r="D102" s="38"/>
      <c r="E102" s="17"/>
      <c r="F102" s="18"/>
      <c r="G102" s="19"/>
    </row>
    <row r="103" spans="1:9" ht="15.75" customHeight="1">
      <c r="A103" s="14"/>
      <c r="B103" s="63"/>
      <c r="C103" s="29" t="s">
        <v>364</v>
      </c>
      <c r="D103" s="70"/>
      <c r="E103" s="67"/>
      <c r="F103" s="18"/>
      <c r="G103" s="19"/>
    </row>
    <row r="104" spans="1:9">
      <c r="A104" s="14"/>
      <c r="B104" s="63"/>
      <c r="C104" s="59"/>
      <c r="D104" s="70"/>
      <c r="E104" s="67"/>
      <c r="F104" s="18"/>
      <c r="G104" s="19"/>
    </row>
    <row r="105" spans="1:9">
      <c r="A105" s="14"/>
      <c r="B105" s="63"/>
      <c r="C105" s="259" t="s">
        <v>18</v>
      </c>
      <c r="D105" s="70"/>
      <c r="E105" s="67"/>
      <c r="F105" s="18"/>
      <c r="G105" s="19"/>
    </row>
    <row r="106" spans="1:9" ht="5.25" customHeight="1">
      <c r="A106" s="14"/>
      <c r="B106" s="63"/>
      <c r="C106" s="59"/>
      <c r="D106" s="70"/>
      <c r="E106" s="67"/>
      <c r="F106" s="18"/>
      <c r="G106" s="19"/>
    </row>
    <row r="107" spans="1:9">
      <c r="A107" s="14"/>
      <c r="B107" s="63"/>
      <c r="C107" s="71" t="s">
        <v>19</v>
      </c>
      <c r="D107" s="70"/>
      <c r="E107" s="67"/>
      <c r="F107" s="18"/>
      <c r="G107" s="19"/>
    </row>
    <row r="108" spans="1:9">
      <c r="A108" s="43"/>
      <c r="B108" s="63"/>
      <c r="C108" s="72"/>
      <c r="D108" s="70"/>
      <c r="E108" s="21"/>
      <c r="F108" s="18"/>
      <c r="G108" s="19"/>
    </row>
    <row r="109" spans="1:9">
      <c r="A109" s="14">
        <f>A94+0.01</f>
        <v>1.2200000000000002</v>
      </c>
      <c r="B109" s="63" t="s">
        <v>20</v>
      </c>
      <c r="C109" s="73" t="s">
        <v>25</v>
      </c>
      <c r="D109" s="70" t="s">
        <v>22</v>
      </c>
      <c r="E109" s="21"/>
      <c r="F109" s="18"/>
      <c r="G109" s="19"/>
    </row>
    <row r="110" spans="1:9" ht="6.75" customHeight="1">
      <c r="A110" s="43"/>
      <c r="B110" s="63"/>
      <c r="C110" s="72"/>
      <c r="D110" s="70"/>
      <c r="E110" s="21"/>
      <c r="F110" s="18"/>
      <c r="G110" s="19"/>
    </row>
    <row r="111" spans="1:9">
      <c r="A111" s="43">
        <f>A109+0.01</f>
        <v>1.2300000000000002</v>
      </c>
      <c r="B111" s="63" t="s">
        <v>20</v>
      </c>
      <c r="C111" s="72" t="s">
        <v>21</v>
      </c>
      <c r="D111" s="70" t="s">
        <v>22</v>
      </c>
      <c r="E111" s="21"/>
      <c r="F111" s="18"/>
      <c r="G111" s="19"/>
    </row>
    <row r="112" spans="1:9">
      <c r="A112" s="14"/>
      <c r="B112" s="68"/>
      <c r="C112" s="29"/>
      <c r="D112" s="38"/>
      <c r="E112" s="17"/>
      <c r="F112" s="18"/>
      <c r="G112" s="19"/>
    </row>
    <row r="113" spans="1:9">
      <c r="A113" s="14"/>
      <c r="B113" s="63"/>
      <c r="C113" s="259" t="s">
        <v>23</v>
      </c>
      <c r="D113" s="70"/>
      <c r="E113" s="67"/>
      <c r="F113" s="18"/>
      <c r="G113" s="19"/>
    </row>
    <row r="114" spans="1:9">
      <c r="A114" s="14"/>
      <c r="B114" s="68"/>
      <c r="C114" s="29"/>
      <c r="D114" s="38"/>
      <c r="E114" s="17"/>
      <c r="F114" s="18"/>
      <c r="G114" s="19"/>
    </row>
    <row r="115" spans="1:9">
      <c r="A115" s="14"/>
      <c r="B115" s="63"/>
      <c r="C115" s="71" t="s">
        <v>24</v>
      </c>
      <c r="D115" s="70"/>
      <c r="E115" s="67"/>
      <c r="F115" s="18"/>
      <c r="G115" s="19"/>
    </row>
    <row r="116" spans="1:9">
      <c r="A116" s="43"/>
      <c r="B116" s="63"/>
      <c r="C116" s="72"/>
      <c r="D116" s="70"/>
      <c r="E116" s="21"/>
      <c r="F116" s="18"/>
      <c r="G116" s="19"/>
    </row>
    <row r="117" spans="1:9">
      <c r="A117" s="43">
        <f>A111+0.01</f>
        <v>1.2400000000000002</v>
      </c>
      <c r="B117" s="63" t="s">
        <v>20</v>
      </c>
      <c r="C117" s="73" t="s">
        <v>25</v>
      </c>
      <c r="D117" s="70" t="s">
        <v>22</v>
      </c>
      <c r="E117" s="21"/>
      <c r="F117" s="18"/>
      <c r="G117" s="19"/>
    </row>
    <row r="118" spans="1:9" ht="11.25" customHeight="1">
      <c r="A118" s="43"/>
      <c r="B118" s="63"/>
      <c r="C118" s="72"/>
      <c r="D118" s="70"/>
      <c r="E118" s="21"/>
      <c r="F118" s="18"/>
      <c r="G118" s="19"/>
    </row>
    <row r="119" spans="1:9">
      <c r="A119" s="43">
        <f>A117+0.01</f>
        <v>1.2500000000000002</v>
      </c>
      <c r="B119" s="63" t="s">
        <v>20</v>
      </c>
      <c r="C119" s="72" t="s">
        <v>27</v>
      </c>
      <c r="D119" s="70" t="s">
        <v>22</v>
      </c>
      <c r="E119" s="21"/>
      <c r="F119" s="18"/>
      <c r="G119" s="19"/>
      <c r="H119" s="23"/>
      <c r="I119" s="62"/>
    </row>
    <row r="120" spans="1:9">
      <c r="A120" s="14"/>
      <c r="B120" s="45"/>
      <c r="C120" s="66"/>
      <c r="D120" s="38"/>
      <c r="E120" s="67"/>
      <c r="F120" s="49"/>
      <c r="G120" s="61"/>
    </row>
    <row r="121" spans="1:9">
      <c r="A121" s="14"/>
      <c r="B121" s="63"/>
      <c r="C121" s="71" t="s">
        <v>19</v>
      </c>
      <c r="D121" s="70"/>
      <c r="E121" s="67"/>
      <c r="F121" s="18"/>
      <c r="G121" s="19"/>
    </row>
    <row r="122" spans="1:9">
      <c r="A122" s="43"/>
      <c r="B122" s="63"/>
      <c r="C122" s="72"/>
      <c r="D122" s="70"/>
      <c r="E122" s="21"/>
      <c r="F122" s="18"/>
      <c r="G122" s="19"/>
      <c r="H122" s="217"/>
    </row>
    <row r="123" spans="1:9">
      <c r="A123" s="43">
        <f>A119+0.01</f>
        <v>1.2600000000000002</v>
      </c>
      <c r="B123" s="63" t="s">
        <v>20</v>
      </c>
      <c r="C123" s="73" t="s">
        <v>25</v>
      </c>
      <c r="D123" s="70" t="s">
        <v>22</v>
      </c>
      <c r="E123" s="21"/>
      <c r="F123" s="18"/>
      <c r="G123" s="19"/>
    </row>
    <row r="124" spans="1:9">
      <c r="A124" s="43"/>
      <c r="B124" s="63"/>
      <c r="C124" s="72"/>
      <c r="D124" s="70"/>
      <c r="E124" s="21"/>
      <c r="F124" s="18"/>
      <c r="G124" s="19"/>
      <c r="H124" s="217"/>
    </row>
    <row r="125" spans="1:9">
      <c r="A125" s="43">
        <f>A123+0.01</f>
        <v>1.2700000000000002</v>
      </c>
      <c r="B125" s="63" t="s">
        <v>20</v>
      </c>
      <c r="C125" s="73" t="s">
        <v>26</v>
      </c>
      <c r="D125" s="70" t="s">
        <v>22</v>
      </c>
      <c r="E125" s="21"/>
      <c r="F125" s="18"/>
      <c r="G125" s="19"/>
    </row>
    <row r="126" spans="1:9">
      <c r="A126" s="43"/>
      <c r="B126" s="63"/>
      <c r="C126" s="72"/>
      <c r="D126" s="70"/>
      <c r="E126" s="21"/>
      <c r="F126" s="18"/>
      <c r="G126" s="19"/>
    </row>
    <row r="127" spans="1:9" ht="28.5">
      <c r="A127" s="14"/>
      <c r="B127" s="63"/>
      <c r="C127" s="26" t="s">
        <v>28</v>
      </c>
      <c r="D127" s="70"/>
      <c r="E127" s="67"/>
      <c r="F127" s="18"/>
      <c r="G127" s="19"/>
    </row>
    <row r="128" spans="1:9">
      <c r="A128" s="14"/>
      <c r="B128" s="63"/>
      <c r="C128" s="59"/>
      <c r="D128" s="70"/>
      <c r="E128" s="67"/>
      <c r="F128" s="18"/>
      <c r="G128" s="19"/>
    </row>
    <row r="129" spans="1:9">
      <c r="A129" s="14"/>
      <c r="B129" s="63"/>
      <c r="C129" s="71" t="s">
        <v>29</v>
      </c>
      <c r="D129" s="70"/>
      <c r="E129" s="67"/>
      <c r="F129" s="18"/>
      <c r="G129" s="19"/>
    </row>
    <row r="130" spans="1:9">
      <c r="A130" s="43"/>
      <c r="B130" s="63"/>
      <c r="C130" s="72"/>
      <c r="D130" s="70"/>
      <c r="E130" s="21"/>
      <c r="F130" s="18"/>
      <c r="G130" s="19"/>
    </row>
    <row r="131" spans="1:9">
      <c r="A131" s="43">
        <f>A125+0.01</f>
        <v>1.2800000000000002</v>
      </c>
      <c r="B131" s="63" t="s">
        <v>30</v>
      </c>
      <c r="C131" s="73" t="s">
        <v>25</v>
      </c>
      <c r="D131" s="70" t="s">
        <v>22</v>
      </c>
      <c r="E131" s="21"/>
      <c r="F131" s="18"/>
      <c r="G131" s="19"/>
    </row>
    <row r="132" spans="1:9" ht="9" customHeight="1">
      <c r="A132" s="43"/>
      <c r="B132" s="63"/>
      <c r="C132" s="72"/>
      <c r="D132" s="70"/>
      <c r="E132" s="21"/>
      <c r="F132" s="18"/>
      <c r="G132" s="19"/>
    </row>
    <row r="133" spans="1:9">
      <c r="A133" s="43">
        <f>A131+0.01</f>
        <v>1.2900000000000003</v>
      </c>
      <c r="B133" s="63" t="s">
        <v>30</v>
      </c>
      <c r="C133" s="73" t="s">
        <v>26</v>
      </c>
      <c r="D133" s="70" t="s">
        <v>22</v>
      </c>
      <c r="E133" s="21"/>
      <c r="F133" s="18"/>
      <c r="G133" s="19"/>
    </row>
    <row r="134" spans="1:9">
      <c r="A134" s="14"/>
      <c r="B134" s="63"/>
      <c r="C134" s="59"/>
      <c r="D134" s="70"/>
      <c r="E134" s="67"/>
      <c r="F134" s="18"/>
      <c r="G134" s="19"/>
    </row>
    <row r="135" spans="1:9">
      <c r="A135" s="14"/>
      <c r="B135" s="63"/>
      <c r="C135" s="71" t="s">
        <v>31</v>
      </c>
      <c r="D135" s="70"/>
      <c r="E135" s="67"/>
      <c r="F135" s="18"/>
      <c r="G135" s="19"/>
    </row>
    <row r="136" spans="1:9">
      <c r="A136" s="43"/>
      <c r="B136" s="63"/>
      <c r="C136" s="72"/>
      <c r="D136" s="70"/>
      <c r="E136" s="21"/>
      <c r="F136" s="18"/>
      <c r="G136" s="19"/>
    </row>
    <row r="137" spans="1:9">
      <c r="A137" s="43">
        <f>A133+0.01</f>
        <v>1.3000000000000003</v>
      </c>
      <c r="B137" s="63" t="s">
        <v>32</v>
      </c>
      <c r="C137" s="73" t="s">
        <v>25</v>
      </c>
      <c r="D137" s="70" t="s">
        <v>22</v>
      </c>
      <c r="E137" s="21"/>
      <c r="F137" s="18"/>
      <c r="G137" s="19"/>
    </row>
    <row r="138" spans="1:9" ht="8.25" customHeight="1">
      <c r="A138" s="43"/>
      <c r="B138" s="63"/>
      <c r="C138" s="72"/>
      <c r="D138" s="70"/>
      <c r="E138" s="21"/>
      <c r="F138" s="18"/>
      <c r="G138" s="19"/>
    </row>
    <row r="139" spans="1:9">
      <c r="A139" s="43">
        <f>A137+0.01</f>
        <v>1.3100000000000003</v>
      </c>
      <c r="B139" s="63" t="s">
        <v>32</v>
      </c>
      <c r="C139" s="73" t="s">
        <v>26</v>
      </c>
      <c r="D139" s="70" t="s">
        <v>22</v>
      </c>
      <c r="E139" s="21"/>
      <c r="F139" s="18"/>
      <c r="G139" s="19"/>
    </row>
    <row r="140" spans="1:9">
      <c r="A140" s="14"/>
      <c r="B140" s="63"/>
      <c r="C140" s="59"/>
      <c r="D140" s="70"/>
      <c r="E140" s="67"/>
      <c r="F140" s="18"/>
      <c r="G140" s="19"/>
    </row>
    <row r="141" spans="1:9" s="2" customFormat="1" ht="30">
      <c r="A141" s="272" t="s">
        <v>379</v>
      </c>
      <c r="B141" s="273"/>
      <c r="C141" s="273"/>
      <c r="D141" s="274"/>
      <c r="E141" s="275"/>
      <c r="F141" s="276"/>
      <c r="G141" s="277"/>
      <c r="H141" s="1"/>
      <c r="I141" s="33"/>
    </row>
    <row r="142" spans="1:9" ht="28.5">
      <c r="A142" s="14"/>
      <c r="B142" s="45"/>
      <c r="C142" s="66" t="s">
        <v>16</v>
      </c>
      <c r="D142" s="38"/>
      <c r="E142" s="67"/>
      <c r="F142" s="49"/>
      <c r="G142" s="61"/>
      <c r="H142" s="23"/>
      <c r="I142" s="62"/>
    </row>
    <row r="143" spans="1:9" s="54" customFormat="1">
      <c r="A143" s="14"/>
      <c r="B143" s="45"/>
      <c r="C143" s="66"/>
      <c r="D143" s="38"/>
      <c r="E143" s="67"/>
      <c r="F143" s="49"/>
      <c r="G143" s="61"/>
    </row>
    <row r="144" spans="1:9" ht="42.75">
      <c r="A144" s="14"/>
      <c r="B144" s="63"/>
      <c r="C144" s="69" t="s">
        <v>387</v>
      </c>
      <c r="D144" s="70"/>
      <c r="E144" s="67"/>
      <c r="F144" s="18"/>
      <c r="G144" s="19"/>
    </row>
    <row r="145" spans="1:7" ht="10.5" customHeight="1">
      <c r="A145" s="14"/>
      <c r="B145" s="63"/>
      <c r="C145" s="59"/>
      <c r="D145" s="70"/>
      <c r="E145" s="67"/>
      <c r="F145" s="18"/>
      <c r="G145" s="19"/>
    </row>
    <row r="146" spans="1:7">
      <c r="A146" s="14"/>
      <c r="B146" s="63"/>
      <c r="C146" s="76" t="s">
        <v>34</v>
      </c>
      <c r="D146" s="70"/>
      <c r="E146" s="67"/>
      <c r="F146" s="18"/>
      <c r="G146" s="19"/>
    </row>
    <row r="147" spans="1:7" ht="9" customHeight="1">
      <c r="A147" s="14"/>
      <c r="B147" s="63"/>
      <c r="C147" s="88"/>
      <c r="D147" s="70"/>
      <c r="E147" s="74"/>
      <c r="F147" s="18"/>
      <c r="G147" s="19"/>
    </row>
    <row r="148" spans="1:7">
      <c r="A148" s="43">
        <f>A139+0.01</f>
        <v>1.3200000000000003</v>
      </c>
      <c r="B148" s="63" t="s">
        <v>35</v>
      </c>
      <c r="C148" s="77" t="s">
        <v>278</v>
      </c>
      <c r="D148" s="70" t="s">
        <v>22</v>
      </c>
      <c r="E148" s="21"/>
      <c r="F148" s="18"/>
      <c r="G148" s="19"/>
    </row>
    <row r="149" spans="1:7" ht="9.75" customHeight="1">
      <c r="A149" s="43"/>
      <c r="B149" s="63"/>
      <c r="C149" s="77"/>
      <c r="D149" s="70"/>
      <c r="E149" s="21"/>
      <c r="F149" s="18"/>
      <c r="G149" s="19"/>
    </row>
    <row r="150" spans="1:7" ht="30">
      <c r="A150" s="14"/>
      <c r="B150" s="63"/>
      <c r="C150" s="76" t="s">
        <v>90</v>
      </c>
      <c r="D150" s="70"/>
      <c r="E150" s="67"/>
      <c r="F150" s="18"/>
      <c r="G150" s="19"/>
    </row>
    <row r="151" spans="1:7" ht="8.25" customHeight="1">
      <c r="A151" s="14"/>
      <c r="B151" s="63"/>
      <c r="C151" s="88"/>
      <c r="D151" s="70"/>
      <c r="E151" s="74"/>
      <c r="F151" s="18"/>
      <c r="G151" s="19"/>
    </row>
    <row r="152" spans="1:7">
      <c r="A152" s="43">
        <f>A148+0.01</f>
        <v>1.3300000000000003</v>
      </c>
      <c r="B152" s="63" t="s">
        <v>35</v>
      </c>
      <c r="C152" s="77" t="s">
        <v>36</v>
      </c>
      <c r="D152" s="70" t="s">
        <v>22</v>
      </c>
      <c r="E152" s="21"/>
      <c r="F152" s="18"/>
      <c r="G152" s="19"/>
    </row>
    <row r="153" spans="1:7" ht="10.5" customHeight="1">
      <c r="A153" s="14"/>
      <c r="B153" s="63"/>
      <c r="C153" s="59"/>
      <c r="D153" s="70"/>
      <c r="E153" s="67"/>
      <c r="F153" s="18"/>
      <c r="G153" s="19"/>
    </row>
    <row r="154" spans="1:7">
      <c r="A154" s="14"/>
      <c r="B154" s="63"/>
      <c r="C154" s="76" t="s">
        <v>37</v>
      </c>
      <c r="D154" s="70"/>
      <c r="E154" s="67"/>
      <c r="F154" s="18"/>
      <c r="G154" s="19"/>
    </row>
    <row r="155" spans="1:7" ht="8.25" customHeight="1">
      <c r="A155" s="14"/>
      <c r="B155" s="63"/>
      <c r="C155" s="88"/>
      <c r="D155" s="70"/>
      <c r="E155" s="74"/>
      <c r="F155" s="18"/>
      <c r="G155" s="19"/>
    </row>
    <row r="156" spans="1:7">
      <c r="A156" s="43">
        <f>A152+0.01</f>
        <v>1.3400000000000003</v>
      </c>
      <c r="B156" s="63" t="s">
        <v>35</v>
      </c>
      <c r="C156" s="77" t="s">
        <v>38</v>
      </c>
      <c r="D156" s="70" t="s">
        <v>22</v>
      </c>
      <c r="E156" s="21"/>
      <c r="F156" s="18"/>
      <c r="G156" s="19"/>
    </row>
    <row r="157" spans="1:7">
      <c r="A157" s="43"/>
      <c r="B157" s="63"/>
      <c r="C157" s="77"/>
      <c r="D157" s="70"/>
      <c r="E157" s="21"/>
      <c r="F157" s="18"/>
      <c r="G157" s="19"/>
    </row>
    <row r="158" spans="1:7">
      <c r="A158" s="14"/>
      <c r="B158" s="63"/>
      <c r="C158" s="76" t="s">
        <v>39</v>
      </c>
      <c r="D158" s="70"/>
      <c r="E158" s="67"/>
      <c r="F158" s="18"/>
      <c r="G158" s="19"/>
    </row>
    <row r="159" spans="1:7" ht="9" customHeight="1">
      <c r="A159" s="14"/>
      <c r="B159" s="63"/>
      <c r="C159" s="88"/>
      <c r="D159" s="70"/>
      <c r="E159" s="74"/>
      <c r="F159" s="18"/>
      <c r="G159" s="19"/>
    </row>
    <row r="160" spans="1:7">
      <c r="A160" s="43">
        <f>A156+0.01</f>
        <v>1.3500000000000003</v>
      </c>
      <c r="B160" s="63" t="s">
        <v>41</v>
      </c>
      <c r="C160" s="77" t="s">
        <v>42</v>
      </c>
      <c r="D160" s="70" t="s">
        <v>22</v>
      </c>
      <c r="E160" s="21"/>
      <c r="F160" s="18"/>
      <c r="G160" s="19"/>
    </row>
    <row r="161" spans="1:15">
      <c r="A161" s="14"/>
      <c r="B161" s="63"/>
      <c r="C161" s="77"/>
      <c r="D161" s="70"/>
      <c r="E161" s="67"/>
      <c r="F161" s="18"/>
      <c r="G161" s="19"/>
    </row>
    <row r="162" spans="1:15">
      <c r="A162" s="14"/>
      <c r="B162" s="63"/>
      <c r="C162" s="76" t="s">
        <v>44</v>
      </c>
      <c r="D162" s="70"/>
      <c r="E162" s="67"/>
      <c r="F162" s="18"/>
      <c r="G162" s="19"/>
    </row>
    <row r="163" spans="1:15" ht="6.75" customHeight="1">
      <c r="A163" s="14"/>
      <c r="B163" s="63"/>
      <c r="C163" s="76"/>
      <c r="D163" s="70"/>
      <c r="E163" s="74"/>
      <c r="F163" s="18"/>
      <c r="G163" s="19"/>
    </row>
    <row r="164" spans="1:15" ht="30">
      <c r="A164" s="43">
        <f>A160+0.01</f>
        <v>1.3600000000000003</v>
      </c>
      <c r="B164" s="63" t="s">
        <v>45</v>
      </c>
      <c r="C164" s="78" t="s">
        <v>279</v>
      </c>
      <c r="D164" s="70" t="s">
        <v>22</v>
      </c>
      <c r="E164" s="21"/>
      <c r="F164" s="18"/>
      <c r="G164" s="19"/>
    </row>
    <row r="165" spans="1:15">
      <c r="A165" s="14"/>
      <c r="B165" s="63"/>
      <c r="C165" s="69"/>
      <c r="D165" s="70"/>
      <c r="E165" s="67"/>
      <c r="F165" s="18"/>
      <c r="G165" s="19"/>
    </row>
    <row r="166" spans="1:15">
      <c r="A166" s="14"/>
      <c r="B166" s="63"/>
      <c r="C166" s="76" t="s">
        <v>51</v>
      </c>
      <c r="D166" s="70"/>
      <c r="E166" s="67"/>
      <c r="F166" s="18"/>
      <c r="G166" s="19"/>
    </row>
    <row r="167" spans="1:15" ht="9" customHeight="1">
      <c r="A167" s="43"/>
      <c r="B167" s="63"/>
      <c r="C167" s="75"/>
      <c r="D167" s="70"/>
      <c r="E167" s="21"/>
      <c r="F167" s="18"/>
      <c r="G167" s="19"/>
    </row>
    <row r="168" spans="1:15">
      <c r="A168" s="43">
        <f>A164+0.01</f>
        <v>1.3700000000000003</v>
      </c>
      <c r="B168" s="63" t="s">
        <v>33</v>
      </c>
      <c r="C168" s="75" t="s">
        <v>280</v>
      </c>
      <c r="D168" s="70" t="s">
        <v>22</v>
      </c>
      <c r="E168" s="21"/>
      <c r="F168" s="18"/>
      <c r="G168" s="19"/>
    </row>
    <row r="169" spans="1:15" ht="9" customHeight="1">
      <c r="A169" s="43"/>
      <c r="B169" s="63"/>
      <c r="C169" s="75"/>
      <c r="D169" s="70"/>
      <c r="E169" s="21"/>
      <c r="F169" s="18"/>
      <c r="G169" s="19"/>
    </row>
    <row r="170" spans="1:15">
      <c r="A170" s="43">
        <f>A168+0.01</f>
        <v>1.3800000000000003</v>
      </c>
      <c r="B170" s="63" t="s">
        <v>33</v>
      </c>
      <c r="C170" s="75" t="s">
        <v>29</v>
      </c>
      <c r="D170" s="70" t="s">
        <v>22</v>
      </c>
      <c r="E170" s="21"/>
      <c r="F170" s="18"/>
      <c r="G170" s="19"/>
    </row>
    <row r="171" spans="1:15" s="2" customFormat="1">
      <c r="A171" s="14"/>
      <c r="B171" s="63"/>
      <c r="C171" s="69"/>
      <c r="D171" s="70"/>
      <c r="E171" s="67"/>
      <c r="F171" s="18"/>
      <c r="G171" s="19"/>
      <c r="H171" s="1"/>
      <c r="I171" s="83"/>
      <c r="J171" s="84"/>
      <c r="K171" s="85"/>
      <c r="L171" s="86"/>
      <c r="M171" s="86"/>
      <c r="N171" s="86"/>
      <c r="O171" s="86"/>
    </row>
    <row r="172" spans="1:15" s="2" customFormat="1">
      <c r="A172" s="27"/>
      <c r="B172" s="80"/>
      <c r="C172" s="88" t="s">
        <v>52</v>
      </c>
      <c r="D172" s="81"/>
      <c r="E172" s="67"/>
      <c r="F172" s="31"/>
      <c r="G172" s="82"/>
      <c r="H172" s="1"/>
      <c r="I172" s="83"/>
      <c r="J172" s="84"/>
      <c r="K172" s="85"/>
      <c r="L172" s="86"/>
      <c r="M172" s="86"/>
      <c r="N172" s="86"/>
      <c r="O172" s="86"/>
    </row>
    <row r="173" spans="1:15" s="2" customFormat="1" ht="3.75" customHeight="1">
      <c r="A173" s="27"/>
      <c r="B173" s="80"/>
      <c r="C173" s="87"/>
      <c r="D173" s="81"/>
      <c r="E173" s="67"/>
      <c r="F173" s="31"/>
      <c r="G173" s="82"/>
      <c r="H173" s="1"/>
      <c r="I173" s="83"/>
      <c r="J173" s="84"/>
      <c r="K173" s="85"/>
      <c r="L173" s="86"/>
      <c r="M173" s="86"/>
      <c r="N173" s="86"/>
      <c r="O173" s="86"/>
    </row>
    <row r="174" spans="1:15" s="2" customFormat="1" ht="45" customHeight="1">
      <c r="A174" s="27"/>
      <c r="B174" s="80"/>
      <c r="C174" s="88" t="s">
        <v>53</v>
      </c>
      <c r="D174" s="81"/>
      <c r="E174" s="67"/>
      <c r="F174" s="31"/>
      <c r="G174" s="82"/>
      <c r="H174" s="1"/>
      <c r="I174" s="83"/>
      <c r="J174" s="84"/>
      <c r="K174" s="85"/>
      <c r="L174" s="86"/>
      <c r="M174" s="86"/>
      <c r="N174" s="86"/>
      <c r="O174" s="86"/>
    </row>
    <row r="175" spans="1:15" s="2" customFormat="1" ht="7.5" customHeight="1">
      <c r="A175" s="27"/>
      <c r="B175" s="80"/>
      <c r="C175" s="87"/>
      <c r="D175" s="81"/>
      <c r="E175" s="67"/>
      <c r="F175" s="31"/>
      <c r="G175" s="82"/>
      <c r="H175" s="1"/>
      <c r="I175" s="83"/>
      <c r="J175" s="84"/>
      <c r="K175" s="85"/>
      <c r="L175" s="86"/>
      <c r="M175" s="86"/>
      <c r="N175" s="86"/>
      <c r="O175" s="86"/>
    </row>
    <row r="176" spans="1:15">
      <c r="A176" s="27"/>
      <c r="B176" s="80"/>
      <c r="C176" s="88" t="s">
        <v>54</v>
      </c>
      <c r="D176" s="81"/>
      <c r="E176" s="67"/>
      <c r="F176" s="31"/>
      <c r="G176" s="82"/>
    </row>
    <row r="177" spans="1:15" s="2" customFormat="1" ht="7.5" customHeight="1">
      <c r="A177" s="43"/>
      <c r="B177" s="63"/>
      <c r="C177" s="75"/>
      <c r="D177" s="70"/>
      <c r="E177" s="21"/>
      <c r="F177" s="18"/>
      <c r="G177" s="19"/>
      <c r="H177" s="1"/>
      <c r="I177" s="83"/>
      <c r="J177" s="84"/>
      <c r="K177" s="85"/>
      <c r="L177" s="86"/>
      <c r="M177" s="86"/>
      <c r="N177" s="86"/>
      <c r="O177" s="86"/>
    </row>
    <row r="178" spans="1:15" ht="30">
      <c r="A178" s="43">
        <f>A170+0.01</f>
        <v>1.3900000000000003</v>
      </c>
      <c r="B178" s="80" t="s">
        <v>55</v>
      </c>
      <c r="C178" s="75" t="s">
        <v>56</v>
      </c>
      <c r="D178" s="81" t="s">
        <v>22</v>
      </c>
      <c r="E178" s="21"/>
      <c r="F178" s="31"/>
      <c r="G178" s="82"/>
    </row>
    <row r="179" spans="1:15" s="2" customFormat="1" ht="9.75" customHeight="1">
      <c r="A179" s="43"/>
      <c r="B179" s="63"/>
      <c r="C179" s="75"/>
      <c r="D179" s="70"/>
      <c r="E179" s="21"/>
      <c r="F179" s="18"/>
      <c r="G179" s="19"/>
      <c r="H179" s="1"/>
      <c r="I179" s="83"/>
      <c r="J179" s="84"/>
      <c r="K179" s="85"/>
      <c r="L179" s="86"/>
      <c r="M179" s="86"/>
      <c r="N179" s="86"/>
      <c r="O179" s="86"/>
    </row>
    <row r="180" spans="1:15" s="2" customFormat="1">
      <c r="A180" s="27"/>
      <c r="B180" s="80"/>
      <c r="C180" s="88" t="s">
        <v>48</v>
      </c>
      <c r="D180" s="81"/>
      <c r="E180" s="67"/>
      <c r="F180" s="31"/>
      <c r="G180" s="82"/>
      <c r="H180" s="1"/>
      <c r="I180" s="83"/>
      <c r="J180" s="84"/>
      <c r="K180" s="85"/>
      <c r="L180" s="86"/>
      <c r="M180" s="86"/>
      <c r="N180" s="86"/>
      <c r="O180" s="86"/>
    </row>
    <row r="181" spans="1:15" s="2" customFormat="1" ht="6.75" customHeight="1">
      <c r="A181" s="79"/>
      <c r="B181" s="80"/>
      <c r="C181" s="75"/>
      <c r="D181" s="81"/>
      <c r="E181" s="21"/>
      <c r="F181" s="31"/>
      <c r="G181" s="82"/>
      <c r="H181" s="1"/>
      <c r="I181" s="83"/>
      <c r="J181" s="84"/>
      <c r="K181" s="85"/>
      <c r="L181" s="86"/>
      <c r="M181" s="86"/>
      <c r="N181" s="86"/>
      <c r="O181" s="86"/>
    </row>
    <row r="182" spans="1:15" s="2" customFormat="1" ht="30">
      <c r="A182" s="43">
        <f>A178+0.01</f>
        <v>1.4000000000000004</v>
      </c>
      <c r="B182" s="80" t="s">
        <v>33</v>
      </c>
      <c r="C182" s="75" t="s">
        <v>49</v>
      </c>
      <c r="D182" s="81" t="s">
        <v>22</v>
      </c>
      <c r="E182" s="21"/>
      <c r="F182" s="31"/>
      <c r="G182" s="82"/>
      <c r="H182" s="1"/>
      <c r="I182" s="83"/>
      <c r="J182" s="84"/>
      <c r="K182" s="85"/>
      <c r="L182" s="86"/>
      <c r="M182" s="86"/>
      <c r="N182" s="86"/>
      <c r="O182" s="86"/>
    </row>
    <row r="183" spans="1:15" s="2" customFormat="1" ht="7.5" customHeight="1">
      <c r="A183" s="79"/>
      <c r="B183" s="80"/>
      <c r="C183" s="75"/>
      <c r="D183" s="81"/>
      <c r="E183" s="21"/>
      <c r="F183" s="31"/>
      <c r="G183" s="82"/>
      <c r="H183" s="1"/>
      <c r="I183" s="83"/>
      <c r="J183" s="84"/>
      <c r="K183" s="85"/>
      <c r="L183" s="86"/>
      <c r="M183" s="86"/>
      <c r="N183" s="86"/>
      <c r="O183" s="86"/>
    </row>
    <row r="184" spans="1:15" s="2" customFormat="1" ht="18" customHeight="1">
      <c r="A184" s="27"/>
      <c r="B184" s="80"/>
      <c r="C184" s="88" t="s">
        <v>58</v>
      </c>
      <c r="D184" s="81"/>
      <c r="E184" s="67"/>
      <c r="F184" s="31"/>
      <c r="G184" s="82"/>
      <c r="H184" s="1"/>
      <c r="I184" s="83"/>
      <c r="J184" s="84"/>
      <c r="K184" s="85"/>
      <c r="L184" s="86"/>
      <c r="M184" s="86"/>
      <c r="N184" s="86"/>
      <c r="O184" s="86"/>
    </row>
    <row r="185" spans="1:15" s="2" customFormat="1" ht="4.5" customHeight="1">
      <c r="A185" s="79"/>
      <c r="B185" s="80"/>
      <c r="C185" s="75"/>
      <c r="D185" s="81"/>
      <c r="E185" s="21"/>
      <c r="F185" s="31"/>
      <c r="G185" s="82"/>
      <c r="H185" s="1"/>
      <c r="I185" s="83"/>
      <c r="J185" s="84"/>
      <c r="K185" s="85"/>
      <c r="L185" s="86"/>
      <c r="M185" s="86"/>
      <c r="N185" s="86"/>
      <c r="O185" s="86"/>
    </row>
    <row r="186" spans="1:15" s="2" customFormat="1">
      <c r="A186" s="43">
        <f>A182+0.01</f>
        <v>1.4100000000000004</v>
      </c>
      <c r="B186" s="80" t="s">
        <v>59</v>
      </c>
      <c r="C186" s="75" t="s">
        <v>61</v>
      </c>
      <c r="D186" s="81" t="s">
        <v>22</v>
      </c>
      <c r="E186" s="21"/>
      <c r="F186" s="31"/>
      <c r="G186" s="82"/>
      <c r="H186" s="1"/>
      <c r="I186" s="83"/>
      <c r="J186" s="84"/>
      <c r="K186" s="85"/>
      <c r="L186" s="86"/>
      <c r="M186" s="86"/>
      <c r="N186" s="86"/>
      <c r="O186" s="86"/>
    </row>
    <row r="187" spans="1:15" s="2" customFormat="1">
      <c r="A187" s="79"/>
      <c r="B187" s="80"/>
      <c r="C187" s="75"/>
      <c r="D187" s="81"/>
      <c r="E187" s="21"/>
      <c r="F187" s="31"/>
      <c r="G187" s="82"/>
      <c r="H187" s="1"/>
      <c r="I187" s="83"/>
      <c r="J187" s="84"/>
      <c r="K187" s="85"/>
      <c r="L187" s="86"/>
      <c r="M187" s="86"/>
      <c r="N187" s="86"/>
      <c r="O187" s="86"/>
    </row>
    <row r="188" spans="1:15" s="2" customFormat="1" ht="30">
      <c r="A188" s="272" t="s">
        <v>379</v>
      </c>
      <c r="B188" s="273"/>
      <c r="C188" s="273"/>
      <c r="D188" s="274"/>
      <c r="E188" s="275"/>
      <c r="F188" s="276"/>
      <c r="G188" s="277"/>
      <c r="H188" s="1"/>
      <c r="I188" s="33"/>
    </row>
    <row r="189" spans="1:15" ht="28.5">
      <c r="A189" s="14"/>
      <c r="B189" s="45"/>
      <c r="C189" s="66" t="s">
        <v>16</v>
      </c>
      <c r="D189" s="38"/>
      <c r="E189" s="67"/>
      <c r="F189" s="49"/>
      <c r="G189" s="61"/>
      <c r="H189" s="23"/>
      <c r="I189" s="62"/>
    </row>
    <row r="190" spans="1:15" s="54" customFormat="1">
      <c r="A190" s="14"/>
      <c r="B190" s="45"/>
      <c r="C190" s="66"/>
      <c r="D190" s="38"/>
      <c r="E190" s="67"/>
      <c r="F190" s="49"/>
      <c r="G190" s="61"/>
    </row>
    <row r="191" spans="1:15" s="2" customFormat="1" ht="30">
      <c r="A191" s="27"/>
      <c r="B191" s="80"/>
      <c r="C191" s="287" t="s">
        <v>63</v>
      </c>
      <c r="D191" s="81"/>
      <c r="E191" s="67"/>
      <c r="F191" s="31"/>
      <c r="G191" s="82"/>
      <c r="H191" s="1"/>
      <c r="I191" s="83"/>
      <c r="J191" s="84"/>
      <c r="K191" s="85"/>
      <c r="L191" s="86"/>
      <c r="M191" s="86"/>
      <c r="N191" s="86"/>
      <c r="O191" s="86"/>
    </row>
    <row r="192" spans="1:15" s="2" customFormat="1">
      <c r="A192" s="27"/>
      <c r="B192" s="80"/>
      <c r="C192" s="87"/>
      <c r="D192" s="81"/>
      <c r="E192" s="67"/>
      <c r="F192" s="31"/>
      <c r="G192" s="82"/>
      <c r="H192" s="1"/>
      <c r="I192" s="83"/>
      <c r="J192" s="84"/>
      <c r="K192" s="85"/>
      <c r="L192" s="86"/>
      <c r="M192" s="86"/>
      <c r="N192" s="86"/>
      <c r="O192" s="86"/>
    </row>
    <row r="193" spans="1:15" s="2" customFormat="1" ht="94.5" customHeight="1">
      <c r="A193" s="27"/>
      <c r="B193" s="80"/>
      <c r="C193" s="88" t="s">
        <v>305</v>
      </c>
      <c r="D193" s="81"/>
      <c r="E193" s="67"/>
      <c r="F193" s="31"/>
      <c r="G193" s="82"/>
      <c r="H193" s="1"/>
      <c r="I193" s="83"/>
      <c r="J193" s="84"/>
      <c r="K193" s="85"/>
      <c r="L193" s="86"/>
      <c r="M193" s="86"/>
      <c r="N193" s="86"/>
      <c r="O193" s="86"/>
    </row>
    <row r="194" spans="1:15" s="2" customFormat="1" ht="91.5" customHeight="1">
      <c r="A194" s="27"/>
      <c r="B194" s="80"/>
      <c r="C194" s="88" t="s">
        <v>304</v>
      </c>
      <c r="D194" s="81"/>
      <c r="E194" s="67"/>
      <c r="F194" s="31"/>
      <c r="G194" s="82"/>
      <c r="H194" s="1"/>
      <c r="I194" s="83"/>
      <c r="J194" s="84"/>
      <c r="K194" s="85"/>
      <c r="L194" s="86"/>
      <c r="M194" s="86"/>
      <c r="N194" s="86"/>
      <c r="O194" s="86"/>
    </row>
    <row r="195" spans="1:15" s="2" customFormat="1">
      <c r="A195" s="27"/>
      <c r="B195" s="80"/>
      <c r="C195" s="87"/>
      <c r="D195" s="81"/>
      <c r="E195" s="67"/>
      <c r="F195" s="31"/>
      <c r="G195" s="82"/>
      <c r="H195" s="1"/>
      <c r="I195" s="83"/>
      <c r="J195" s="84"/>
      <c r="K195" s="85"/>
      <c r="L195" s="86"/>
      <c r="M195" s="86"/>
      <c r="N195" s="86"/>
      <c r="O195" s="86"/>
    </row>
    <row r="196" spans="1:15" s="2" customFormat="1">
      <c r="A196" s="43">
        <f>A186+0.01</f>
        <v>1.4200000000000004</v>
      </c>
      <c r="B196" s="80" t="s">
        <v>64</v>
      </c>
      <c r="C196" s="75" t="s">
        <v>281</v>
      </c>
      <c r="D196" s="81" t="s">
        <v>22</v>
      </c>
      <c r="E196" s="21">
        <v>1</v>
      </c>
      <c r="F196" s="31"/>
      <c r="G196" s="82"/>
      <c r="H196" s="1"/>
      <c r="I196" s="83"/>
      <c r="J196" s="84"/>
      <c r="K196" s="85"/>
      <c r="L196" s="86"/>
      <c r="M196" s="86"/>
      <c r="N196" s="86"/>
      <c r="O196" s="86"/>
    </row>
    <row r="197" spans="1:15" s="2" customFormat="1">
      <c r="A197" s="27"/>
      <c r="B197" s="80"/>
      <c r="C197" s="87"/>
      <c r="D197" s="81"/>
      <c r="E197" s="67"/>
      <c r="F197" s="31"/>
      <c r="G197" s="82"/>
      <c r="H197" s="1"/>
      <c r="I197" s="83"/>
      <c r="J197" s="84"/>
      <c r="K197" s="85"/>
      <c r="L197" s="86"/>
      <c r="M197" s="86"/>
      <c r="N197" s="86"/>
      <c r="O197" s="86"/>
    </row>
    <row r="198" spans="1:15" s="2" customFormat="1" ht="30">
      <c r="A198" s="27"/>
      <c r="B198" s="80"/>
      <c r="C198" s="175" t="s">
        <v>66</v>
      </c>
      <c r="D198" s="81"/>
      <c r="E198" s="67"/>
      <c r="F198" s="31"/>
      <c r="G198" s="82"/>
      <c r="H198" s="1"/>
      <c r="I198" s="83"/>
      <c r="J198" s="84"/>
      <c r="K198" s="85"/>
      <c r="L198" s="86"/>
      <c r="M198" s="86"/>
      <c r="N198" s="86"/>
      <c r="O198" s="86"/>
    </row>
    <row r="199" spans="1:15" s="2" customFormat="1">
      <c r="A199" s="27"/>
      <c r="B199" s="80"/>
      <c r="C199" s="175"/>
      <c r="D199" s="81"/>
      <c r="E199" s="67"/>
      <c r="F199" s="31"/>
      <c r="G199" s="82"/>
      <c r="H199" s="1"/>
      <c r="I199" s="83"/>
      <c r="J199" s="84"/>
      <c r="K199" s="85"/>
      <c r="L199" s="86"/>
      <c r="M199" s="86"/>
      <c r="N199" s="86"/>
      <c r="O199" s="86"/>
    </row>
    <row r="200" spans="1:15" s="2" customFormat="1" ht="44.25" customHeight="1">
      <c r="A200" s="27"/>
      <c r="B200" s="80"/>
      <c r="C200" s="175" t="s">
        <v>303</v>
      </c>
      <c r="D200" s="81"/>
      <c r="E200" s="67"/>
      <c r="F200" s="31"/>
      <c r="G200" s="82"/>
      <c r="H200" s="1"/>
      <c r="I200" s="83"/>
      <c r="J200" s="84"/>
      <c r="K200" s="85"/>
      <c r="L200" s="86"/>
      <c r="M200" s="86"/>
      <c r="N200" s="86"/>
      <c r="O200" s="86"/>
    </row>
    <row r="201" spans="1:15" s="2" customFormat="1" ht="10.5" customHeight="1">
      <c r="A201" s="27"/>
      <c r="B201" s="80"/>
      <c r="C201" s="87"/>
      <c r="D201" s="81"/>
      <c r="E201" s="67"/>
      <c r="F201" s="31"/>
      <c r="G201" s="82"/>
      <c r="H201" s="1"/>
      <c r="I201" s="83"/>
      <c r="J201" s="84"/>
      <c r="K201" s="85"/>
      <c r="L201" s="86"/>
      <c r="M201" s="86"/>
      <c r="N201" s="86"/>
      <c r="O201" s="86"/>
    </row>
    <row r="202" spans="1:15" s="2" customFormat="1">
      <c r="A202" s="27"/>
      <c r="B202" s="63"/>
      <c r="C202" s="175" t="s">
        <v>67</v>
      </c>
      <c r="D202" s="38"/>
      <c r="E202" s="67"/>
      <c r="F202" s="31"/>
      <c r="G202" s="82"/>
      <c r="H202" s="1"/>
      <c r="I202" s="83"/>
      <c r="J202" s="84"/>
      <c r="K202" s="85"/>
      <c r="L202" s="86"/>
      <c r="M202" s="86"/>
      <c r="N202" s="86"/>
      <c r="O202" s="86"/>
    </row>
    <row r="203" spans="1:15" s="2" customFormat="1" ht="9.75" customHeight="1">
      <c r="A203" s="27"/>
      <c r="B203" s="63"/>
      <c r="C203" s="175"/>
      <c r="D203" s="38"/>
      <c r="E203" s="74"/>
      <c r="F203" s="31"/>
      <c r="G203" s="82"/>
      <c r="H203" s="1"/>
      <c r="I203" s="83"/>
      <c r="J203" s="84"/>
      <c r="K203" s="85"/>
      <c r="L203" s="86"/>
      <c r="M203" s="86"/>
      <c r="N203" s="86"/>
      <c r="O203" s="86"/>
    </row>
    <row r="204" spans="1:15" s="2" customFormat="1">
      <c r="A204" s="43">
        <f>A196+0.01</f>
        <v>1.4300000000000004</v>
      </c>
      <c r="B204" s="95" t="s">
        <v>68</v>
      </c>
      <c r="C204" s="184" t="s">
        <v>69</v>
      </c>
      <c r="D204" s="38" t="s">
        <v>22</v>
      </c>
      <c r="E204" s="21"/>
      <c r="F204" s="31"/>
      <c r="G204" s="82"/>
      <c r="H204" s="1"/>
      <c r="I204" s="83"/>
      <c r="J204" s="84"/>
      <c r="K204" s="85"/>
      <c r="L204" s="86"/>
      <c r="M204" s="86"/>
      <c r="N204" s="86"/>
      <c r="O204" s="86"/>
    </row>
    <row r="205" spans="1:15" s="2" customFormat="1" ht="11.25" customHeight="1">
      <c r="A205" s="27"/>
      <c r="B205" s="63"/>
      <c r="C205" s="73"/>
      <c r="D205" s="81"/>
      <c r="E205" s="67"/>
      <c r="F205" s="31"/>
      <c r="G205" s="82"/>
      <c r="H205" s="1"/>
      <c r="I205" s="83"/>
      <c r="J205" s="84"/>
      <c r="K205" s="85"/>
      <c r="L205" s="86"/>
      <c r="M205" s="86"/>
      <c r="N205" s="86"/>
      <c r="O205" s="86"/>
    </row>
    <row r="206" spans="1:15" s="2" customFormat="1">
      <c r="A206" s="27"/>
      <c r="B206" s="63"/>
      <c r="C206" s="100" t="s">
        <v>70</v>
      </c>
      <c r="D206" s="81"/>
      <c r="E206" s="67"/>
      <c r="F206" s="31"/>
      <c r="G206" s="82"/>
      <c r="H206" s="1"/>
      <c r="I206" s="83"/>
      <c r="J206" s="84"/>
      <c r="K206" s="85"/>
      <c r="L206" s="86"/>
      <c r="M206" s="86"/>
      <c r="N206" s="86"/>
      <c r="O206" s="86"/>
    </row>
    <row r="207" spans="1:15" s="2" customFormat="1" ht="8.25" customHeight="1">
      <c r="A207" s="27"/>
      <c r="B207" s="63"/>
      <c r="C207" s="251"/>
      <c r="D207" s="81"/>
      <c r="E207" s="74"/>
      <c r="F207" s="31"/>
      <c r="G207" s="82"/>
      <c r="H207" s="1"/>
      <c r="I207" s="83"/>
      <c r="J207" s="84"/>
      <c r="K207" s="85"/>
      <c r="L207" s="86"/>
      <c r="M207" s="86"/>
      <c r="N207" s="86"/>
      <c r="O207" s="86"/>
    </row>
    <row r="208" spans="1:15" s="2" customFormat="1">
      <c r="A208" s="43">
        <f>A204+0.01</f>
        <v>1.4400000000000004</v>
      </c>
      <c r="B208" s="95" t="s">
        <v>68</v>
      </c>
      <c r="C208" s="218" t="s">
        <v>71</v>
      </c>
      <c r="D208" s="38" t="s">
        <v>22</v>
      </c>
      <c r="E208" s="21"/>
      <c r="F208" s="31"/>
      <c r="G208" s="82"/>
      <c r="H208" s="1"/>
      <c r="I208" s="83"/>
      <c r="J208" s="84"/>
      <c r="K208" s="85"/>
      <c r="L208" s="86"/>
      <c r="M208" s="86"/>
      <c r="N208" s="86"/>
      <c r="O208" s="86"/>
    </row>
    <row r="209" spans="1:15" s="2" customFormat="1" ht="12" customHeight="1">
      <c r="A209" s="27"/>
      <c r="B209" s="80"/>
      <c r="C209" s="87"/>
      <c r="D209" s="81"/>
      <c r="E209" s="67"/>
      <c r="F209" s="31"/>
      <c r="G209" s="82"/>
      <c r="H209" s="1"/>
      <c r="I209" s="83"/>
      <c r="J209" s="84"/>
      <c r="K209" s="85"/>
      <c r="L209" s="86"/>
      <c r="M209" s="86"/>
      <c r="N209" s="86"/>
      <c r="O209" s="86"/>
    </row>
    <row r="210" spans="1:15" s="2" customFormat="1">
      <c r="A210" s="27"/>
      <c r="B210" s="63"/>
      <c r="C210" s="100" t="s">
        <v>72</v>
      </c>
      <c r="D210" s="219"/>
      <c r="E210" s="67"/>
      <c r="F210" s="31"/>
      <c r="G210" s="82"/>
      <c r="H210" s="1"/>
      <c r="I210" s="83"/>
      <c r="J210" s="84"/>
      <c r="K210" s="85"/>
      <c r="L210" s="86"/>
      <c r="M210" s="86"/>
      <c r="N210" s="86"/>
      <c r="O210" s="86"/>
    </row>
    <row r="211" spans="1:15" s="2" customFormat="1" ht="9" customHeight="1">
      <c r="A211" s="27"/>
      <c r="B211" s="63"/>
      <c r="C211" s="251"/>
      <c r="D211" s="219"/>
      <c r="E211" s="74"/>
      <c r="F211" s="31"/>
      <c r="G211" s="82"/>
      <c r="H211" s="1"/>
      <c r="I211" s="83"/>
      <c r="J211" s="84"/>
      <c r="K211" s="85"/>
      <c r="L211" s="86"/>
      <c r="M211" s="86"/>
      <c r="N211" s="86"/>
      <c r="O211" s="86"/>
    </row>
    <row r="212" spans="1:15" s="2" customFormat="1" ht="30">
      <c r="A212" s="43">
        <f>A208+0.01</f>
        <v>1.4500000000000004</v>
      </c>
      <c r="B212" s="63" t="s">
        <v>47</v>
      </c>
      <c r="C212" s="218" t="s">
        <v>73</v>
      </c>
      <c r="D212" s="219" t="s">
        <v>22</v>
      </c>
      <c r="E212" s="21"/>
      <c r="F212" s="31"/>
      <c r="G212" s="82"/>
      <c r="H212" s="1"/>
      <c r="I212" s="83"/>
      <c r="J212" s="84"/>
      <c r="K212" s="85"/>
      <c r="L212" s="86"/>
      <c r="M212" s="86"/>
      <c r="N212" s="86"/>
      <c r="O212" s="86"/>
    </row>
    <row r="213" spans="1:15" s="2" customFormat="1">
      <c r="A213" s="43"/>
      <c r="B213" s="63"/>
      <c r="C213" s="218"/>
      <c r="D213" s="219"/>
      <c r="E213" s="21"/>
      <c r="F213" s="31"/>
      <c r="G213" s="82"/>
      <c r="H213" s="1"/>
      <c r="I213" s="83"/>
      <c r="J213" s="84"/>
      <c r="K213" s="85"/>
      <c r="L213" s="86"/>
      <c r="M213" s="86"/>
      <c r="N213" s="86"/>
      <c r="O213" s="86"/>
    </row>
    <row r="214" spans="1:15" s="2" customFormat="1" ht="30">
      <c r="A214" s="43">
        <f>A212+0.01</f>
        <v>1.4600000000000004</v>
      </c>
      <c r="B214" s="63" t="s">
        <v>47</v>
      </c>
      <c r="C214" s="73" t="s">
        <v>74</v>
      </c>
      <c r="D214" s="219" t="s">
        <v>22</v>
      </c>
      <c r="E214" s="21"/>
      <c r="F214" s="31"/>
      <c r="G214" s="82"/>
      <c r="H214" s="1"/>
      <c r="I214" s="83"/>
      <c r="J214" s="84"/>
      <c r="K214" s="85"/>
      <c r="L214" s="86"/>
      <c r="M214" s="86"/>
      <c r="N214" s="86"/>
      <c r="O214" s="86"/>
    </row>
    <row r="215" spans="1:15" s="2" customFormat="1" ht="10.5" customHeight="1">
      <c r="A215" s="27"/>
      <c r="B215" s="95"/>
      <c r="C215" s="220"/>
      <c r="D215" s="219"/>
      <c r="E215" s="21"/>
      <c r="F215" s="31"/>
      <c r="G215" s="82"/>
      <c r="H215" s="1"/>
      <c r="I215" s="83"/>
      <c r="J215" s="84"/>
      <c r="K215" s="85"/>
      <c r="L215" s="86"/>
      <c r="M215" s="86"/>
      <c r="N215" s="86"/>
      <c r="O215" s="86"/>
    </row>
    <row r="216" spans="1:15" s="2" customFormat="1">
      <c r="A216" s="27"/>
      <c r="B216" s="95"/>
      <c r="C216" s="175" t="s">
        <v>75</v>
      </c>
      <c r="D216" s="219"/>
      <c r="E216" s="21"/>
      <c r="F216" s="31"/>
      <c r="G216" s="82"/>
      <c r="H216" s="1"/>
      <c r="I216" s="83"/>
      <c r="J216" s="84"/>
      <c r="K216" s="85"/>
      <c r="L216" s="86"/>
      <c r="M216" s="86"/>
      <c r="N216" s="86"/>
      <c r="O216" s="86"/>
    </row>
    <row r="217" spans="1:15" s="2" customFormat="1" ht="9" customHeight="1">
      <c r="A217" s="27"/>
      <c r="B217" s="95"/>
      <c r="C217" s="175"/>
      <c r="D217" s="219"/>
      <c r="E217" s="21"/>
      <c r="F217" s="31"/>
      <c r="G217" s="82"/>
      <c r="H217" s="1"/>
      <c r="I217" s="83"/>
      <c r="J217" s="84"/>
      <c r="K217" s="85"/>
      <c r="L217" s="86"/>
      <c r="M217" s="86"/>
      <c r="N217" s="86"/>
      <c r="O217" s="86"/>
    </row>
    <row r="218" spans="1:15" s="2" customFormat="1">
      <c r="A218" s="43">
        <f>A214+0.01</f>
        <v>1.4700000000000004</v>
      </c>
      <c r="B218" s="95" t="s">
        <v>76</v>
      </c>
      <c r="C218" s="220" t="s">
        <v>13</v>
      </c>
      <c r="D218" s="94" t="s">
        <v>22</v>
      </c>
      <c r="E218" s="21"/>
      <c r="F218" s="31"/>
      <c r="G218" s="82"/>
      <c r="H218" s="1"/>
      <c r="I218" s="83"/>
      <c r="J218" s="84"/>
      <c r="K218" s="85"/>
      <c r="L218" s="86"/>
      <c r="M218" s="86"/>
      <c r="N218" s="86"/>
      <c r="O218" s="86"/>
    </row>
    <row r="219" spans="1:15" s="2" customFormat="1">
      <c r="A219" s="43"/>
      <c r="B219" s="95"/>
      <c r="C219" s="220"/>
      <c r="D219" s="219"/>
      <c r="E219" s="21"/>
      <c r="F219" s="31"/>
      <c r="G219" s="82"/>
      <c r="H219" s="1"/>
      <c r="I219" s="83"/>
      <c r="J219" s="84"/>
      <c r="K219" s="85"/>
      <c r="L219" s="86"/>
      <c r="M219" s="86"/>
      <c r="N219" s="86"/>
      <c r="O219" s="86"/>
    </row>
    <row r="220" spans="1:15" s="2" customFormat="1" ht="30">
      <c r="A220" s="272" t="s">
        <v>379</v>
      </c>
      <c r="B220" s="273"/>
      <c r="C220" s="273"/>
      <c r="D220" s="274"/>
      <c r="E220" s="275"/>
      <c r="F220" s="276"/>
      <c r="G220" s="277"/>
      <c r="H220" s="1"/>
      <c r="I220" s="33"/>
    </row>
    <row r="221" spans="1:15" ht="28.5">
      <c r="A221" s="14"/>
      <c r="B221" s="45"/>
      <c r="C221" s="66" t="s">
        <v>16</v>
      </c>
      <c r="D221" s="38"/>
      <c r="E221" s="67"/>
      <c r="F221" s="49"/>
      <c r="G221" s="61"/>
      <c r="H221" s="23"/>
      <c r="I221" s="62"/>
    </row>
    <row r="222" spans="1:15" s="54" customFormat="1" ht="9" customHeight="1">
      <c r="A222" s="14"/>
      <c r="B222" s="45"/>
      <c r="C222" s="66"/>
      <c r="D222" s="38"/>
      <c r="E222" s="67"/>
      <c r="F222" s="49"/>
      <c r="G222" s="61"/>
    </row>
    <row r="223" spans="1:15" s="2" customFormat="1">
      <c r="A223" s="27"/>
      <c r="B223" s="80"/>
      <c r="C223" s="88" t="s">
        <v>65</v>
      </c>
      <c r="D223" s="81"/>
      <c r="E223" s="67"/>
      <c r="F223" s="31"/>
      <c r="G223" s="82"/>
      <c r="H223" s="1"/>
      <c r="I223" s="83"/>
      <c r="J223" s="84"/>
      <c r="K223" s="85"/>
      <c r="L223" s="86"/>
      <c r="M223" s="86"/>
      <c r="N223" s="86"/>
      <c r="O223" s="86"/>
    </row>
    <row r="224" spans="1:15" s="2" customFormat="1" ht="8.25" customHeight="1">
      <c r="A224" s="27"/>
      <c r="B224" s="80"/>
      <c r="C224" s="88"/>
      <c r="D224" s="81"/>
      <c r="E224" s="67"/>
      <c r="F224" s="31"/>
      <c r="G224" s="82"/>
      <c r="H224" s="1"/>
      <c r="I224" s="83"/>
      <c r="J224" s="84"/>
      <c r="K224" s="85"/>
      <c r="L224" s="86"/>
      <c r="M224" s="86"/>
      <c r="N224" s="86"/>
      <c r="O224" s="86"/>
    </row>
    <row r="225" spans="1:15" s="2" customFormat="1">
      <c r="A225" s="27"/>
      <c r="B225" s="80"/>
      <c r="C225" s="88" t="s">
        <v>83</v>
      </c>
      <c r="D225" s="81"/>
      <c r="E225" s="67"/>
      <c r="F225" s="31"/>
      <c r="G225" s="82"/>
      <c r="H225" s="1"/>
      <c r="I225" s="83"/>
      <c r="J225" s="84"/>
      <c r="K225" s="85"/>
      <c r="L225" s="86"/>
      <c r="M225" s="86"/>
      <c r="N225" s="86"/>
      <c r="O225" s="86"/>
    </row>
    <row r="226" spans="1:15" s="2" customFormat="1" ht="45.75" customHeight="1">
      <c r="A226" s="27"/>
      <c r="B226" s="80"/>
      <c r="C226" s="88" t="s">
        <v>84</v>
      </c>
      <c r="D226" s="81"/>
      <c r="E226" s="67"/>
      <c r="F226" s="31"/>
      <c r="G226" s="82"/>
      <c r="H226" s="1"/>
      <c r="I226" s="83"/>
      <c r="J226" s="84"/>
      <c r="K226" s="85"/>
      <c r="L226" s="86"/>
      <c r="M226" s="86"/>
      <c r="N226" s="86"/>
      <c r="O226" s="86"/>
    </row>
    <row r="227" spans="1:15" s="2" customFormat="1" ht="5.25" customHeight="1">
      <c r="A227" s="27"/>
      <c r="B227" s="80"/>
      <c r="C227" s="87"/>
      <c r="D227" s="81"/>
      <c r="E227" s="67"/>
      <c r="F227" s="31"/>
      <c r="G227" s="82"/>
      <c r="H227" s="1"/>
      <c r="I227" s="83"/>
      <c r="J227" s="84"/>
      <c r="K227" s="85"/>
      <c r="L227" s="86"/>
      <c r="M227" s="86"/>
      <c r="N227" s="86"/>
      <c r="O227" s="86"/>
    </row>
    <row r="228" spans="1:15" s="2" customFormat="1">
      <c r="A228" s="27"/>
      <c r="B228" s="63"/>
      <c r="C228" s="175" t="s">
        <v>79</v>
      </c>
      <c r="D228" s="38"/>
      <c r="E228" s="179"/>
      <c r="F228" s="31"/>
      <c r="G228" s="82"/>
      <c r="H228" s="1"/>
      <c r="I228" s="83"/>
      <c r="J228" s="84"/>
      <c r="K228" s="85"/>
      <c r="L228" s="86"/>
      <c r="M228" s="86"/>
      <c r="N228" s="86"/>
      <c r="O228" s="86"/>
    </row>
    <row r="229" spans="1:15" s="2" customFormat="1">
      <c r="A229" s="43">
        <f>A218+0.01</f>
        <v>1.4800000000000004</v>
      </c>
      <c r="B229" s="95" t="s">
        <v>68</v>
      </c>
      <c r="C229" s="184" t="s">
        <v>85</v>
      </c>
      <c r="D229" s="38" t="s">
        <v>22</v>
      </c>
      <c r="E229" s="179"/>
      <c r="F229" s="31"/>
      <c r="G229" s="82"/>
      <c r="H229" s="1"/>
      <c r="I229" s="83"/>
      <c r="J229" s="84"/>
      <c r="K229" s="85"/>
      <c r="L229" s="86"/>
      <c r="M229" s="86"/>
      <c r="N229" s="86"/>
      <c r="O229" s="86"/>
    </row>
    <row r="230" spans="1:15" s="2" customFormat="1">
      <c r="A230" s="27"/>
      <c r="B230" s="80"/>
      <c r="C230" s="87"/>
      <c r="D230" s="81"/>
      <c r="E230" s="67"/>
      <c r="F230" s="31"/>
      <c r="G230" s="82"/>
      <c r="H230" s="1"/>
      <c r="I230" s="83"/>
      <c r="J230" s="84"/>
      <c r="K230" s="85"/>
      <c r="L230" s="86"/>
      <c r="M230" s="86"/>
      <c r="N230" s="86"/>
      <c r="O230" s="86"/>
    </row>
    <row r="231" spans="1:15" s="2" customFormat="1" ht="18.75" customHeight="1">
      <c r="A231" s="27"/>
      <c r="B231" s="80"/>
      <c r="C231" s="88" t="s">
        <v>58</v>
      </c>
      <c r="D231" s="81"/>
      <c r="E231" s="67"/>
      <c r="F231" s="31"/>
      <c r="G231" s="82"/>
      <c r="H231" s="1"/>
      <c r="I231" s="83"/>
      <c r="J231" s="84"/>
      <c r="K231" s="85"/>
      <c r="L231" s="86"/>
      <c r="M231" s="86"/>
      <c r="N231" s="86"/>
      <c r="O231" s="86"/>
    </row>
    <row r="232" spans="1:15" s="2" customFormat="1">
      <c r="A232" s="43">
        <f>A229+0.01</f>
        <v>1.4900000000000004</v>
      </c>
      <c r="B232" s="80" t="s">
        <v>86</v>
      </c>
      <c r="C232" s="75" t="s">
        <v>24</v>
      </c>
      <c r="D232" s="81" t="s">
        <v>22</v>
      </c>
      <c r="E232" s="21"/>
      <c r="F232" s="31"/>
      <c r="G232" s="82"/>
      <c r="H232" s="1"/>
      <c r="I232" s="83"/>
      <c r="J232" s="84"/>
      <c r="K232" s="85"/>
      <c r="L232" s="86"/>
      <c r="M232" s="86"/>
      <c r="N232" s="86"/>
      <c r="O232" s="86"/>
    </row>
    <row r="233" spans="1:15" s="2" customFormat="1" ht="9.75" customHeight="1">
      <c r="A233" s="27"/>
      <c r="B233" s="80"/>
      <c r="C233" s="87"/>
      <c r="D233" s="81"/>
      <c r="E233" s="67"/>
      <c r="F233" s="31"/>
      <c r="G233" s="82"/>
      <c r="H233" s="97"/>
      <c r="I233" s="98"/>
      <c r="J233" s="85"/>
      <c r="K233" s="85"/>
      <c r="L233" s="86"/>
      <c r="M233" s="86"/>
      <c r="N233" s="86"/>
      <c r="O233" s="86"/>
    </row>
    <row r="234" spans="1:15" s="2" customFormat="1" ht="18.75" customHeight="1">
      <c r="A234" s="27"/>
      <c r="B234" s="80"/>
      <c r="C234" s="88" t="s">
        <v>87</v>
      </c>
      <c r="D234" s="81"/>
      <c r="E234" s="67"/>
      <c r="F234" s="31"/>
      <c r="G234" s="82"/>
      <c r="H234" s="1"/>
      <c r="I234" s="83"/>
      <c r="J234" s="84"/>
      <c r="K234" s="85"/>
      <c r="L234" s="86"/>
      <c r="M234" s="86"/>
      <c r="N234" s="86"/>
      <c r="O234" s="86"/>
    </row>
    <row r="235" spans="1:15" s="2" customFormat="1" ht="45.75" customHeight="1">
      <c r="A235" s="27"/>
      <c r="B235" s="80"/>
      <c r="C235" s="88" t="s">
        <v>53</v>
      </c>
      <c r="D235" s="81"/>
      <c r="E235" s="67"/>
      <c r="F235" s="31"/>
      <c r="G235" s="82"/>
      <c r="H235" s="1"/>
      <c r="I235" s="83"/>
      <c r="J235" s="84"/>
      <c r="K235" s="85"/>
      <c r="L235" s="86"/>
      <c r="M235" s="86"/>
      <c r="N235" s="86"/>
      <c r="O235" s="86"/>
    </row>
    <row r="236" spans="1:15" s="2" customFormat="1" ht="6" customHeight="1">
      <c r="A236" s="79"/>
      <c r="B236" s="80"/>
      <c r="C236" s="75"/>
      <c r="D236" s="81"/>
      <c r="E236" s="21"/>
      <c r="F236" s="31"/>
      <c r="G236" s="82"/>
      <c r="H236" s="1"/>
      <c r="I236" s="83"/>
      <c r="J236" s="84"/>
      <c r="K236" s="85"/>
      <c r="L236" s="86"/>
      <c r="M236" s="86"/>
      <c r="N236" s="86"/>
      <c r="O236" s="86"/>
    </row>
    <row r="237" spans="1:15" s="2" customFormat="1">
      <c r="A237" s="27"/>
      <c r="B237" s="80"/>
      <c r="C237" s="88" t="s">
        <v>54</v>
      </c>
      <c r="D237" s="81"/>
      <c r="E237" s="67"/>
      <c r="F237" s="31"/>
      <c r="G237" s="82"/>
      <c r="H237" s="1"/>
      <c r="I237" s="83"/>
      <c r="J237" s="84"/>
      <c r="K237" s="85"/>
      <c r="L237" s="86"/>
      <c r="M237" s="86"/>
      <c r="N237" s="86"/>
      <c r="O237" s="86"/>
    </row>
    <row r="238" spans="1:15" s="2" customFormat="1" ht="7.5" customHeight="1">
      <c r="A238" s="79"/>
      <c r="B238" s="80"/>
      <c r="C238" s="75"/>
      <c r="D238" s="81"/>
      <c r="E238" s="21"/>
      <c r="F238" s="31"/>
      <c r="G238" s="82"/>
      <c r="H238" s="1"/>
      <c r="I238" s="83"/>
      <c r="J238" s="84"/>
      <c r="K238" s="85"/>
      <c r="L238" s="86"/>
      <c r="M238" s="86"/>
      <c r="N238" s="86"/>
      <c r="O238" s="86"/>
    </row>
    <row r="239" spans="1:15" s="2" customFormat="1" ht="30">
      <c r="A239" s="43">
        <f>A232+0.01</f>
        <v>1.5000000000000004</v>
      </c>
      <c r="B239" s="80" t="s">
        <v>55</v>
      </c>
      <c r="C239" s="75" t="s">
        <v>56</v>
      </c>
      <c r="D239" s="81" t="s">
        <v>22</v>
      </c>
      <c r="E239" s="21">
        <v>3</v>
      </c>
      <c r="F239" s="31"/>
      <c r="G239" s="82"/>
      <c r="H239" s="1"/>
      <c r="I239" s="83"/>
      <c r="J239" s="84"/>
      <c r="K239" s="85"/>
      <c r="L239" s="86"/>
      <c r="M239" s="86"/>
      <c r="N239" s="86"/>
      <c r="O239" s="86"/>
    </row>
    <row r="240" spans="1:15" s="2" customFormat="1">
      <c r="A240" s="27"/>
      <c r="B240" s="80"/>
      <c r="C240" s="87"/>
      <c r="D240" s="81"/>
      <c r="E240" s="67"/>
      <c r="F240" s="31"/>
      <c r="G240" s="82"/>
      <c r="H240" s="1"/>
      <c r="I240" s="83"/>
      <c r="J240" s="84"/>
      <c r="K240" s="85"/>
      <c r="L240" s="86"/>
      <c r="M240" s="86"/>
      <c r="N240" s="86"/>
      <c r="O240" s="86"/>
    </row>
    <row r="241" spans="1:15" s="2" customFormat="1">
      <c r="A241" s="27"/>
      <c r="B241" s="80"/>
      <c r="C241" s="88" t="s">
        <v>48</v>
      </c>
      <c r="D241" s="81"/>
      <c r="E241" s="67"/>
      <c r="F241" s="31"/>
      <c r="G241" s="82"/>
      <c r="H241" s="1"/>
      <c r="I241" s="83"/>
      <c r="J241" s="84"/>
      <c r="K241" s="85"/>
      <c r="L241" s="86"/>
      <c r="M241" s="86"/>
      <c r="N241" s="86"/>
      <c r="O241" s="86"/>
    </row>
    <row r="242" spans="1:15" s="2" customFormat="1" ht="9" customHeight="1">
      <c r="A242" s="79"/>
      <c r="B242" s="80"/>
      <c r="C242" s="75"/>
      <c r="D242" s="81"/>
      <c r="E242" s="21"/>
      <c r="F242" s="31"/>
      <c r="G242" s="82"/>
      <c r="H242" s="1"/>
      <c r="I242" s="83"/>
      <c r="J242" s="84"/>
      <c r="K242" s="85"/>
      <c r="L242" s="86"/>
      <c r="M242" s="86"/>
      <c r="N242" s="86"/>
      <c r="O242" s="86"/>
    </row>
    <row r="243" spans="1:15" s="2" customFormat="1" ht="30">
      <c r="A243" s="43">
        <f>A239+0.01</f>
        <v>1.5100000000000005</v>
      </c>
      <c r="B243" s="80" t="s">
        <v>33</v>
      </c>
      <c r="C243" s="75" t="s">
        <v>56</v>
      </c>
      <c r="D243" s="81" t="s">
        <v>22</v>
      </c>
      <c r="E243" s="21">
        <v>3</v>
      </c>
      <c r="F243" s="31"/>
      <c r="G243" s="82"/>
      <c r="H243" s="1"/>
      <c r="I243" s="83"/>
      <c r="J243" s="84"/>
      <c r="K243" s="85"/>
      <c r="L243" s="86"/>
      <c r="M243" s="86"/>
      <c r="N243" s="86"/>
      <c r="O243" s="86"/>
    </row>
    <row r="244" spans="1:15" s="2" customFormat="1" ht="10.5" customHeight="1">
      <c r="A244" s="79"/>
      <c r="B244" s="80"/>
      <c r="C244" s="75"/>
      <c r="D244" s="81"/>
      <c r="E244" s="21"/>
      <c r="F244" s="31"/>
      <c r="G244" s="82"/>
      <c r="H244" s="1"/>
      <c r="I244" s="83"/>
      <c r="J244" s="84"/>
      <c r="K244" s="85"/>
      <c r="L244" s="86"/>
      <c r="M244" s="86"/>
      <c r="N244" s="86"/>
      <c r="O244" s="86"/>
    </row>
    <row r="245" spans="1:15" s="2" customFormat="1" ht="19.5" customHeight="1">
      <c r="A245" s="27"/>
      <c r="B245" s="80"/>
      <c r="C245" s="88" t="s">
        <v>58</v>
      </c>
      <c r="D245" s="81"/>
      <c r="E245" s="67"/>
      <c r="F245" s="31"/>
      <c r="G245" s="82"/>
      <c r="H245" s="1"/>
      <c r="I245" s="83"/>
      <c r="J245" s="84"/>
      <c r="K245" s="85"/>
      <c r="L245" s="86"/>
      <c r="M245" s="86"/>
      <c r="N245" s="86"/>
      <c r="O245" s="86"/>
    </row>
    <row r="246" spans="1:15" s="2" customFormat="1" ht="8.25" customHeight="1">
      <c r="A246" s="27"/>
      <c r="B246" s="80"/>
      <c r="C246" s="88"/>
      <c r="D246" s="81"/>
      <c r="E246" s="74"/>
      <c r="F246" s="31"/>
      <c r="G246" s="82"/>
      <c r="H246" s="1"/>
      <c r="I246" s="83"/>
      <c r="J246" s="84"/>
      <c r="K246" s="85"/>
      <c r="L246" s="86"/>
      <c r="M246" s="86"/>
      <c r="N246" s="86"/>
      <c r="O246" s="86"/>
    </row>
    <row r="247" spans="1:15" s="2" customFormat="1">
      <c r="A247" s="43">
        <f>A243+0.01</f>
        <v>1.5200000000000005</v>
      </c>
      <c r="B247" s="80" t="s">
        <v>59</v>
      </c>
      <c r="C247" s="75" t="s">
        <v>61</v>
      </c>
      <c r="D247" s="81" t="s">
        <v>22</v>
      </c>
      <c r="E247" s="21">
        <v>3</v>
      </c>
      <c r="F247" s="31"/>
      <c r="G247" s="82"/>
      <c r="H247" s="1"/>
      <c r="I247" s="83"/>
      <c r="J247" s="84"/>
      <c r="K247" s="85"/>
      <c r="L247" s="86"/>
      <c r="M247" s="86"/>
      <c r="N247" s="86"/>
      <c r="O247" s="86"/>
    </row>
    <row r="248" spans="1:15" s="2" customFormat="1">
      <c r="A248" s="79"/>
      <c r="B248" s="80"/>
      <c r="C248" s="75"/>
      <c r="D248" s="81"/>
      <c r="E248" s="21"/>
      <c r="F248" s="31"/>
      <c r="G248" s="82"/>
      <c r="H248" s="1"/>
      <c r="I248" s="83"/>
      <c r="J248" s="84"/>
      <c r="K248" s="85"/>
      <c r="L248" s="86"/>
      <c r="M248" s="86"/>
      <c r="N248" s="86"/>
      <c r="O248" s="86"/>
    </row>
    <row r="249" spans="1:15" s="2" customFormat="1">
      <c r="A249" s="27"/>
      <c r="B249" s="80"/>
      <c r="C249" s="292" t="s">
        <v>390</v>
      </c>
      <c r="D249" s="81"/>
      <c r="E249" s="67"/>
      <c r="F249" s="31"/>
      <c r="G249" s="82"/>
      <c r="H249" s="1"/>
      <c r="I249" s="83"/>
      <c r="J249" s="84"/>
      <c r="K249" s="85"/>
      <c r="L249" s="86"/>
      <c r="M249" s="86"/>
      <c r="N249" s="86"/>
      <c r="O249" s="86"/>
    </row>
    <row r="250" spans="1:15" s="2" customFormat="1">
      <c r="A250" s="27"/>
      <c r="B250" s="80"/>
      <c r="C250" s="99"/>
      <c r="D250" s="81"/>
      <c r="E250" s="67"/>
      <c r="F250" s="31"/>
      <c r="G250" s="82"/>
      <c r="H250" s="1"/>
      <c r="I250" s="83"/>
      <c r="J250" s="84"/>
      <c r="K250" s="85"/>
      <c r="L250" s="86"/>
      <c r="M250" s="86"/>
      <c r="N250" s="86"/>
      <c r="O250" s="86"/>
    </row>
    <row r="251" spans="1:15" s="2" customFormat="1">
      <c r="A251" s="27"/>
      <c r="B251" s="80"/>
      <c r="C251" s="286" t="s">
        <v>88</v>
      </c>
      <c r="D251" s="81"/>
      <c r="E251" s="67"/>
      <c r="F251" s="31"/>
      <c r="G251" s="82"/>
      <c r="H251" s="1"/>
      <c r="I251" s="83"/>
      <c r="J251" s="84"/>
      <c r="K251" s="85"/>
      <c r="L251" s="86"/>
      <c r="M251" s="86"/>
      <c r="N251" s="86"/>
      <c r="O251" s="86"/>
    </row>
    <row r="252" spans="1:15" s="2" customFormat="1" ht="42.75">
      <c r="A252" s="27"/>
      <c r="B252" s="80"/>
      <c r="C252" s="286" t="s">
        <v>89</v>
      </c>
      <c r="D252" s="81"/>
      <c r="E252" s="67"/>
      <c r="F252" s="31"/>
      <c r="G252" s="82"/>
      <c r="H252" s="1"/>
      <c r="I252" s="83"/>
      <c r="J252" s="84"/>
      <c r="K252" s="85"/>
      <c r="L252" s="86"/>
      <c r="M252" s="86"/>
      <c r="N252" s="86"/>
      <c r="O252" s="86"/>
    </row>
    <row r="253" spans="1:15" s="2" customFormat="1">
      <c r="A253" s="27"/>
      <c r="B253" s="80"/>
      <c r="C253" s="29"/>
      <c r="D253" s="81"/>
      <c r="E253" s="67"/>
      <c r="F253" s="31"/>
      <c r="G253" s="82"/>
      <c r="H253" s="1"/>
      <c r="I253" s="83"/>
      <c r="J253" s="84"/>
      <c r="K253" s="85"/>
      <c r="L253" s="86"/>
      <c r="M253" s="86"/>
      <c r="N253" s="86"/>
      <c r="O253" s="86"/>
    </row>
    <row r="254" spans="1:15" s="2" customFormat="1" ht="30">
      <c r="A254" s="27"/>
      <c r="B254" s="80"/>
      <c r="C254" s="100" t="s">
        <v>90</v>
      </c>
      <c r="D254" s="70"/>
      <c r="E254" s="67"/>
      <c r="F254" s="31"/>
      <c r="G254" s="82"/>
      <c r="H254" s="1"/>
      <c r="I254" s="83"/>
      <c r="J254" s="84"/>
      <c r="K254" s="85"/>
      <c r="L254" s="86"/>
      <c r="M254" s="86"/>
      <c r="N254" s="86"/>
      <c r="O254" s="86"/>
    </row>
    <row r="255" spans="1:15" s="2" customFormat="1">
      <c r="A255" s="27"/>
      <c r="B255" s="80"/>
      <c r="C255" s="100"/>
      <c r="D255" s="70"/>
      <c r="E255" s="74"/>
      <c r="F255" s="31"/>
      <c r="G255" s="82"/>
      <c r="H255" s="1"/>
      <c r="I255" s="83"/>
      <c r="J255" s="84"/>
      <c r="K255" s="85"/>
      <c r="L255" s="86"/>
      <c r="M255" s="86"/>
      <c r="N255" s="86"/>
      <c r="O255" s="86"/>
    </row>
    <row r="256" spans="1:15" s="2" customFormat="1">
      <c r="A256" s="43">
        <f>A247+0.01</f>
        <v>1.5300000000000005</v>
      </c>
      <c r="B256" s="80" t="s">
        <v>35</v>
      </c>
      <c r="C256" s="92" t="s">
        <v>36</v>
      </c>
      <c r="D256" s="70" t="s">
        <v>22</v>
      </c>
      <c r="E256" s="21">
        <v>3</v>
      </c>
      <c r="F256" s="31"/>
      <c r="G256" s="82"/>
      <c r="H256" s="1"/>
      <c r="I256" s="83"/>
      <c r="J256" s="84"/>
      <c r="K256" s="85"/>
      <c r="L256" s="86"/>
      <c r="M256" s="86"/>
      <c r="N256" s="86"/>
      <c r="O256" s="86"/>
    </row>
    <row r="257" spans="1:15" s="2" customFormat="1">
      <c r="A257" s="79"/>
      <c r="B257" s="80"/>
      <c r="C257" s="92"/>
      <c r="D257" s="70"/>
      <c r="E257" s="21"/>
      <c r="F257" s="31"/>
      <c r="G257" s="82"/>
      <c r="H257" s="1"/>
      <c r="I257" s="83"/>
      <c r="J257" s="84"/>
      <c r="K257" s="85"/>
      <c r="L257" s="86"/>
      <c r="M257" s="86"/>
      <c r="N257" s="86"/>
      <c r="O257" s="86"/>
    </row>
    <row r="258" spans="1:15" s="2" customFormat="1">
      <c r="A258" s="43">
        <f>A256+0.01</f>
        <v>1.5400000000000005</v>
      </c>
      <c r="B258" s="80" t="s">
        <v>35</v>
      </c>
      <c r="C258" s="92" t="s">
        <v>91</v>
      </c>
      <c r="D258" s="70" t="s">
        <v>22</v>
      </c>
      <c r="E258" s="21">
        <v>29</v>
      </c>
      <c r="F258" s="31"/>
      <c r="G258" s="82"/>
      <c r="H258" s="1"/>
      <c r="I258" s="83"/>
      <c r="J258" s="84"/>
      <c r="K258" s="85"/>
      <c r="L258" s="86"/>
      <c r="M258" s="86"/>
      <c r="N258" s="86"/>
      <c r="O258" s="86"/>
    </row>
    <row r="259" spans="1:15" s="2" customFormat="1">
      <c r="A259" s="27"/>
      <c r="B259" s="80"/>
      <c r="C259" s="87"/>
      <c r="D259" s="81"/>
      <c r="E259" s="67"/>
      <c r="F259" s="31"/>
      <c r="G259" s="82"/>
      <c r="H259" s="1"/>
      <c r="I259" s="83"/>
      <c r="J259" s="84"/>
      <c r="K259" s="85"/>
      <c r="L259" s="86"/>
      <c r="M259" s="86"/>
      <c r="N259" s="86"/>
      <c r="O259" s="86"/>
    </row>
    <row r="260" spans="1:15" s="2" customFormat="1" ht="30">
      <c r="A260" s="272" t="s">
        <v>379</v>
      </c>
      <c r="B260" s="273"/>
      <c r="C260" s="273"/>
      <c r="D260" s="274"/>
      <c r="E260" s="275"/>
      <c r="F260" s="276"/>
      <c r="G260" s="277"/>
      <c r="H260" s="1"/>
      <c r="I260" s="33"/>
    </row>
    <row r="261" spans="1:15" ht="28.5">
      <c r="A261" s="14"/>
      <c r="B261" s="45"/>
      <c r="C261" s="66" t="s">
        <v>16</v>
      </c>
      <c r="D261" s="38"/>
      <c r="E261" s="67"/>
      <c r="F261" s="49"/>
      <c r="G261" s="61"/>
      <c r="H261" s="23"/>
      <c r="I261" s="62"/>
    </row>
    <row r="262" spans="1:15" s="54" customFormat="1">
      <c r="A262" s="14"/>
      <c r="B262" s="45"/>
      <c r="C262" s="66"/>
      <c r="D262" s="38"/>
      <c r="E262" s="67"/>
      <c r="F262" s="49"/>
      <c r="G262" s="61"/>
    </row>
    <row r="263" spans="1:15" s="2" customFormat="1">
      <c r="A263" s="27"/>
      <c r="B263" s="80"/>
      <c r="C263" s="100" t="s">
        <v>92</v>
      </c>
      <c r="D263" s="70"/>
      <c r="E263" s="67"/>
      <c r="F263" s="31"/>
      <c r="G263" s="82"/>
      <c r="H263" s="1"/>
      <c r="I263" s="83"/>
      <c r="J263" s="84"/>
      <c r="K263" s="85"/>
      <c r="L263" s="86"/>
      <c r="M263" s="86"/>
      <c r="N263" s="86"/>
      <c r="O263" s="86"/>
    </row>
    <row r="264" spans="1:15" s="2" customFormat="1" ht="9" customHeight="1">
      <c r="A264" s="27"/>
      <c r="B264" s="80"/>
      <c r="C264" s="251"/>
      <c r="D264" s="70"/>
      <c r="E264" s="74"/>
      <c r="F264" s="31"/>
      <c r="G264" s="82"/>
      <c r="H264" s="1"/>
      <c r="I264" s="83"/>
      <c r="J264" s="84"/>
      <c r="K264" s="85"/>
      <c r="L264" s="86"/>
      <c r="M264" s="86"/>
      <c r="N264" s="86"/>
      <c r="O264" s="86"/>
    </row>
    <row r="265" spans="1:15" s="2" customFormat="1" ht="30">
      <c r="A265" s="43">
        <f>A258+0.01</f>
        <v>1.5500000000000005</v>
      </c>
      <c r="B265" s="80" t="s">
        <v>45</v>
      </c>
      <c r="C265" s="75" t="s">
        <v>93</v>
      </c>
      <c r="D265" s="70" t="s">
        <v>22</v>
      </c>
      <c r="E265" s="21">
        <v>32</v>
      </c>
      <c r="F265" s="31"/>
      <c r="G265" s="82"/>
      <c r="H265" s="1"/>
      <c r="I265" s="83"/>
      <c r="J265" s="84"/>
      <c r="K265" s="85"/>
      <c r="L265" s="86"/>
      <c r="M265" s="86"/>
      <c r="N265" s="86"/>
      <c r="O265" s="86"/>
    </row>
    <row r="266" spans="1:15" s="2" customFormat="1">
      <c r="A266" s="27"/>
      <c r="B266" s="80"/>
      <c r="C266" s="87"/>
      <c r="D266" s="81"/>
      <c r="E266" s="21"/>
      <c r="F266" s="31"/>
      <c r="G266" s="82"/>
      <c r="H266" s="1"/>
      <c r="I266" s="83"/>
      <c r="J266" s="84"/>
      <c r="K266" s="85"/>
      <c r="L266" s="86"/>
      <c r="M266" s="86"/>
      <c r="N266" s="86"/>
      <c r="O266" s="86"/>
    </row>
    <row r="267" spans="1:15" s="2" customFormat="1">
      <c r="A267" s="27"/>
      <c r="B267" s="80"/>
      <c r="C267" s="175" t="s">
        <v>75</v>
      </c>
      <c r="D267" s="81"/>
      <c r="E267" s="67"/>
      <c r="F267" s="31"/>
      <c r="G267" s="82"/>
      <c r="H267" s="1"/>
      <c r="I267" s="83"/>
      <c r="J267" s="84"/>
      <c r="K267" s="85"/>
      <c r="L267" s="86"/>
      <c r="M267" s="86"/>
      <c r="N267" s="86"/>
      <c r="O267" s="86"/>
    </row>
    <row r="268" spans="1:15" s="2" customFormat="1" ht="9" customHeight="1">
      <c r="A268" s="27"/>
      <c r="B268" s="80"/>
      <c r="C268" s="255"/>
      <c r="D268" s="81"/>
      <c r="E268" s="74"/>
      <c r="F268" s="31"/>
      <c r="G268" s="82"/>
      <c r="H268" s="1"/>
      <c r="I268" s="83"/>
      <c r="J268" s="84"/>
      <c r="K268" s="85"/>
      <c r="L268" s="86"/>
      <c r="M268" s="86"/>
      <c r="N268" s="86"/>
      <c r="O268" s="86"/>
    </row>
    <row r="269" spans="1:15" s="2" customFormat="1">
      <c r="A269" s="43">
        <f>A265+0.01</f>
        <v>1.5600000000000005</v>
      </c>
      <c r="B269" s="80" t="s">
        <v>59</v>
      </c>
      <c r="C269" s="75" t="s">
        <v>61</v>
      </c>
      <c r="D269" s="81" t="s">
        <v>22</v>
      </c>
      <c r="E269" s="21">
        <v>32</v>
      </c>
      <c r="F269" s="31"/>
      <c r="G269" s="82"/>
      <c r="H269" s="1"/>
      <c r="I269" s="83"/>
      <c r="J269" s="84"/>
      <c r="K269" s="85"/>
      <c r="L269" s="86"/>
      <c r="M269" s="86"/>
      <c r="N269" s="86"/>
      <c r="O269" s="86"/>
    </row>
    <row r="270" spans="1:15" s="2" customFormat="1">
      <c r="A270" s="27"/>
      <c r="B270" s="80"/>
      <c r="C270" s="75"/>
      <c r="D270" s="81"/>
      <c r="E270" s="21"/>
      <c r="F270" s="31"/>
      <c r="G270" s="82"/>
      <c r="H270" s="1"/>
      <c r="I270" s="83"/>
      <c r="J270" s="84"/>
      <c r="K270" s="85"/>
      <c r="L270" s="86"/>
      <c r="M270" s="86"/>
      <c r="N270" s="86"/>
      <c r="O270" s="86"/>
    </row>
    <row r="271" spans="1:15" s="2" customFormat="1">
      <c r="A271" s="27"/>
      <c r="B271" s="27"/>
      <c r="C271" s="88" t="s">
        <v>94</v>
      </c>
      <c r="D271" s="70"/>
      <c r="E271" s="67"/>
      <c r="F271" s="31"/>
      <c r="G271" s="82"/>
      <c r="H271" s="1"/>
      <c r="I271" s="83"/>
      <c r="J271" s="84"/>
      <c r="K271" s="85"/>
      <c r="L271" s="86"/>
      <c r="M271" s="86"/>
      <c r="N271" s="86"/>
      <c r="O271" s="86"/>
    </row>
    <row r="272" spans="1:15" s="2" customFormat="1" ht="9" customHeight="1">
      <c r="A272" s="27"/>
      <c r="B272" s="27"/>
      <c r="C272" s="88"/>
      <c r="D272" s="81"/>
      <c r="E272" s="74"/>
      <c r="F272" s="31"/>
      <c r="G272" s="82"/>
      <c r="H272" s="1"/>
      <c r="I272" s="83"/>
      <c r="J272" s="84"/>
      <c r="K272" s="85"/>
      <c r="L272" s="86"/>
      <c r="M272" s="86"/>
      <c r="N272" s="86"/>
      <c r="O272" s="86"/>
    </row>
    <row r="273" spans="1:15" s="2" customFormat="1">
      <c r="A273" s="43">
        <f>A269+0.01</f>
        <v>1.5700000000000005</v>
      </c>
      <c r="B273" s="27" t="s">
        <v>95</v>
      </c>
      <c r="C273" s="75" t="s">
        <v>61</v>
      </c>
      <c r="D273" s="81" t="s">
        <v>22</v>
      </c>
      <c r="E273" s="21">
        <v>31</v>
      </c>
      <c r="F273" s="31"/>
      <c r="G273" s="82"/>
      <c r="H273" s="1"/>
      <c r="I273" s="83"/>
      <c r="J273" s="84"/>
      <c r="K273" s="85"/>
      <c r="L273" s="86"/>
      <c r="M273" s="86"/>
      <c r="N273" s="86"/>
      <c r="O273" s="86"/>
    </row>
    <row r="274" spans="1:15" s="2" customFormat="1">
      <c r="A274" s="79"/>
      <c r="B274" s="80"/>
      <c r="C274" s="75"/>
      <c r="D274" s="81"/>
      <c r="E274" s="21"/>
      <c r="F274" s="31"/>
      <c r="G274" s="82"/>
      <c r="H274" s="1"/>
      <c r="I274" s="83"/>
      <c r="J274" s="84"/>
      <c r="K274" s="85"/>
      <c r="L274" s="86"/>
      <c r="M274" s="86"/>
      <c r="N274" s="86"/>
      <c r="O274" s="86"/>
    </row>
    <row r="275" spans="1:15" s="2" customFormat="1" ht="30">
      <c r="A275" s="27"/>
      <c r="B275" s="80"/>
      <c r="C275" s="88" t="s">
        <v>96</v>
      </c>
      <c r="D275" s="81"/>
      <c r="E275" s="21"/>
      <c r="F275" s="31"/>
      <c r="G275" s="82"/>
      <c r="H275" s="1"/>
      <c r="I275" s="83"/>
      <c r="J275" s="84"/>
      <c r="K275" s="85"/>
      <c r="L275" s="86"/>
      <c r="M275" s="86"/>
      <c r="N275" s="86"/>
      <c r="O275" s="86"/>
    </row>
    <row r="276" spans="1:15" s="2" customFormat="1">
      <c r="A276" s="79"/>
      <c r="B276" s="45"/>
      <c r="C276" s="20"/>
      <c r="D276" s="38"/>
      <c r="E276" s="21"/>
      <c r="F276" s="31"/>
      <c r="G276" s="82"/>
      <c r="H276" s="1"/>
      <c r="I276" s="83"/>
      <c r="J276" s="84"/>
      <c r="K276" s="85"/>
      <c r="L276" s="86"/>
      <c r="M276" s="86"/>
      <c r="N276" s="86"/>
      <c r="O276" s="86"/>
    </row>
    <row r="277" spans="1:15" s="2" customFormat="1">
      <c r="A277" s="43">
        <f>A273+0.01</f>
        <v>1.5800000000000005</v>
      </c>
      <c r="B277" s="27" t="s">
        <v>95</v>
      </c>
      <c r="C277" s="75" t="s">
        <v>61</v>
      </c>
      <c r="D277" s="81" t="s">
        <v>22</v>
      </c>
      <c r="E277" s="21">
        <v>1</v>
      </c>
      <c r="F277" s="31"/>
      <c r="G277" s="82"/>
      <c r="H277" s="1"/>
      <c r="I277" s="83"/>
      <c r="J277" s="84"/>
      <c r="K277" s="85"/>
      <c r="L277" s="86"/>
      <c r="M277" s="86"/>
      <c r="N277" s="86"/>
      <c r="O277" s="86"/>
    </row>
    <row r="278" spans="1:15" s="2" customFormat="1">
      <c r="A278" s="27"/>
      <c r="B278" s="80"/>
      <c r="C278" s="75"/>
      <c r="D278" s="81"/>
      <c r="E278" s="21"/>
      <c r="F278" s="31"/>
      <c r="G278" s="82"/>
      <c r="H278" s="1"/>
      <c r="I278" s="83"/>
      <c r="J278" s="84"/>
      <c r="K278" s="85"/>
      <c r="L278" s="86"/>
      <c r="M278" s="86"/>
      <c r="N278" s="86"/>
      <c r="O278" s="86"/>
    </row>
    <row r="279" spans="1:15" s="2" customFormat="1">
      <c r="A279" s="27"/>
      <c r="B279" s="80"/>
      <c r="C279" s="286" t="s">
        <v>97</v>
      </c>
      <c r="D279" s="81"/>
      <c r="E279" s="21"/>
      <c r="F279" s="31"/>
      <c r="G279" s="82"/>
      <c r="H279" s="1"/>
      <c r="I279" s="83"/>
      <c r="J279" s="84"/>
      <c r="K279" s="85"/>
      <c r="L279" s="86"/>
      <c r="M279" s="86"/>
      <c r="N279" s="86"/>
      <c r="O279" s="86"/>
    </row>
    <row r="280" spans="1:15" s="2" customFormat="1" ht="42.75">
      <c r="A280" s="27"/>
      <c r="B280" s="80"/>
      <c r="C280" s="286" t="s">
        <v>98</v>
      </c>
      <c r="D280" s="81"/>
      <c r="E280" s="21"/>
      <c r="F280" s="31"/>
      <c r="G280" s="82"/>
      <c r="H280" s="1"/>
      <c r="I280" s="83"/>
      <c r="J280" s="84"/>
      <c r="K280" s="85"/>
      <c r="L280" s="86"/>
      <c r="M280" s="86"/>
      <c r="N280" s="86"/>
      <c r="O280" s="86"/>
    </row>
    <row r="281" spans="1:15" s="2" customFormat="1" ht="9.75" customHeight="1">
      <c r="A281" s="27"/>
      <c r="B281" s="80"/>
      <c r="C281" s="75"/>
      <c r="D281" s="81"/>
      <c r="E281" s="21"/>
      <c r="F281" s="31"/>
      <c r="G281" s="82"/>
      <c r="H281" s="1"/>
      <c r="I281" s="83"/>
      <c r="J281" s="84"/>
      <c r="K281" s="85"/>
      <c r="L281" s="86"/>
      <c r="M281" s="86"/>
      <c r="N281" s="86"/>
      <c r="O281" s="86"/>
    </row>
    <row r="282" spans="1:15" s="2" customFormat="1" ht="30">
      <c r="A282" s="27"/>
      <c r="B282" s="80"/>
      <c r="C282" s="88" t="s">
        <v>99</v>
      </c>
      <c r="D282" s="81"/>
      <c r="E282" s="21"/>
      <c r="F282" s="31"/>
      <c r="G282" s="82"/>
      <c r="H282" s="1"/>
      <c r="I282" s="83"/>
      <c r="J282" s="84"/>
      <c r="K282" s="85"/>
      <c r="L282" s="86"/>
      <c r="M282" s="86"/>
      <c r="N282" s="86"/>
      <c r="O282" s="86"/>
    </row>
    <row r="283" spans="1:15" s="2" customFormat="1" ht="4.5" customHeight="1">
      <c r="A283" s="79"/>
      <c r="B283" s="45"/>
      <c r="C283" s="20"/>
      <c r="D283" s="38"/>
      <c r="E283" s="21"/>
      <c r="F283" s="31"/>
      <c r="G283" s="82"/>
      <c r="H283" s="1"/>
      <c r="I283" s="83"/>
      <c r="J283" s="84"/>
      <c r="K283" s="85"/>
      <c r="L283" s="86"/>
      <c r="M283" s="86"/>
      <c r="N283" s="86"/>
      <c r="O283" s="86"/>
    </row>
    <row r="284" spans="1:15" s="2" customFormat="1" ht="30">
      <c r="A284" s="43">
        <f>A277+0.01</f>
        <v>1.5900000000000005</v>
      </c>
      <c r="B284" s="80" t="s">
        <v>45</v>
      </c>
      <c r="C284" s="75" t="s">
        <v>100</v>
      </c>
      <c r="D284" s="81" t="s">
        <v>22</v>
      </c>
      <c r="E284" s="21">
        <v>4</v>
      </c>
      <c r="F284" s="31"/>
      <c r="G284" s="82"/>
      <c r="H284" s="1"/>
      <c r="I284" s="83"/>
      <c r="J284" s="84"/>
      <c r="K284" s="85"/>
      <c r="L284" s="86"/>
      <c r="M284" s="86"/>
      <c r="N284" s="86"/>
      <c r="O284" s="86"/>
    </row>
    <row r="285" spans="1:15" s="2" customFormat="1" ht="8.25" customHeight="1">
      <c r="A285" s="79"/>
      <c r="B285" s="45"/>
      <c r="C285" s="20"/>
      <c r="D285" s="38"/>
      <c r="E285" s="21"/>
      <c r="F285" s="31"/>
      <c r="G285" s="82"/>
      <c r="H285" s="1"/>
      <c r="I285" s="83"/>
      <c r="J285" s="84"/>
      <c r="K285" s="85"/>
      <c r="L285" s="86"/>
      <c r="M285" s="86"/>
      <c r="N285" s="86"/>
      <c r="O285" s="86"/>
    </row>
    <row r="286" spans="1:15" s="2" customFormat="1" ht="60">
      <c r="A286" s="43">
        <f>A284+0.01</f>
        <v>1.6000000000000005</v>
      </c>
      <c r="B286" s="27" t="s">
        <v>95</v>
      </c>
      <c r="C286" s="75" t="s">
        <v>101</v>
      </c>
      <c r="D286" s="81" t="s">
        <v>22</v>
      </c>
      <c r="E286" s="21">
        <v>4</v>
      </c>
      <c r="F286" s="31"/>
      <c r="G286" s="82"/>
      <c r="H286" s="1"/>
      <c r="I286" s="83"/>
      <c r="J286" s="84"/>
      <c r="K286" s="85"/>
      <c r="L286" s="86"/>
      <c r="M286" s="86"/>
      <c r="N286" s="86"/>
      <c r="O286" s="86"/>
    </row>
    <row r="287" spans="1:15" s="2" customFormat="1" ht="10.5" customHeight="1">
      <c r="A287" s="27"/>
      <c r="B287" s="80"/>
      <c r="C287" s="75"/>
      <c r="D287" s="81"/>
      <c r="E287" s="21"/>
      <c r="F287" s="31"/>
      <c r="G287" s="82"/>
      <c r="H287" s="1"/>
      <c r="I287" s="83"/>
      <c r="J287" s="84"/>
      <c r="K287" s="85"/>
      <c r="L287" s="86"/>
      <c r="M287" s="86"/>
      <c r="N287" s="86"/>
      <c r="O287" s="86"/>
    </row>
    <row r="288" spans="1:15" s="2" customFormat="1" ht="45">
      <c r="A288" s="27"/>
      <c r="B288" s="80"/>
      <c r="C288" s="175" t="s">
        <v>388</v>
      </c>
      <c r="D288" s="81"/>
      <c r="E288" s="21"/>
      <c r="F288" s="31"/>
      <c r="G288" s="82"/>
      <c r="H288" s="1"/>
      <c r="I288" s="83"/>
      <c r="J288" s="84"/>
      <c r="K288" s="85"/>
      <c r="L288" s="86"/>
      <c r="M288" s="86"/>
      <c r="N288" s="86"/>
      <c r="O288" s="86"/>
    </row>
    <row r="289" spans="1:15" s="2" customFormat="1" ht="9.75" customHeight="1">
      <c r="A289" s="79"/>
      <c r="B289" s="45"/>
      <c r="C289" s="20"/>
      <c r="D289" s="38"/>
      <c r="E289" s="21"/>
      <c r="F289" s="31"/>
      <c r="G289" s="82"/>
      <c r="H289" s="1"/>
      <c r="I289" s="83"/>
      <c r="J289" s="84"/>
      <c r="K289" s="85"/>
      <c r="L289" s="86"/>
      <c r="M289" s="86"/>
      <c r="N289" s="86"/>
      <c r="O289" s="86"/>
    </row>
    <row r="290" spans="1:15" s="2" customFormat="1">
      <c r="A290" s="43">
        <f>A286+0.01</f>
        <v>1.6100000000000005</v>
      </c>
      <c r="B290" s="95" t="s">
        <v>102</v>
      </c>
      <c r="C290" s="101" t="s">
        <v>103</v>
      </c>
      <c r="D290" s="219" t="s">
        <v>22</v>
      </c>
      <c r="E290" s="21">
        <v>4</v>
      </c>
      <c r="F290" s="31"/>
      <c r="G290" s="82"/>
      <c r="H290" s="1"/>
      <c r="I290" s="83"/>
      <c r="J290" s="84"/>
      <c r="K290" s="85"/>
      <c r="L290" s="86"/>
      <c r="M290" s="86"/>
      <c r="N290" s="86"/>
      <c r="O290" s="86"/>
    </row>
    <row r="291" spans="1:15" s="2" customFormat="1" ht="10.5" customHeight="1">
      <c r="A291" s="27"/>
      <c r="B291" s="80"/>
      <c r="C291" s="75"/>
      <c r="D291" s="81"/>
      <c r="E291" s="21"/>
      <c r="F291" s="31"/>
      <c r="G291" s="82"/>
      <c r="H291" s="1"/>
      <c r="I291" s="83"/>
      <c r="J291" s="84"/>
      <c r="K291" s="85"/>
      <c r="L291" s="86"/>
      <c r="M291" s="86"/>
      <c r="N291" s="86"/>
      <c r="O291" s="86"/>
    </row>
    <row r="292" spans="1:15" s="2" customFormat="1">
      <c r="A292" s="27"/>
      <c r="B292" s="80"/>
      <c r="C292" s="286" t="s">
        <v>104</v>
      </c>
      <c r="D292" s="81"/>
      <c r="E292" s="21"/>
      <c r="F292" s="31"/>
      <c r="G292" s="82"/>
      <c r="H292" s="1"/>
      <c r="I292" s="83"/>
      <c r="J292" s="84"/>
      <c r="K292" s="85"/>
      <c r="L292" s="86"/>
      <c r="M292" s="86"/>
      <c r="N292" s="86"/>
      <c r="O292" s="86"/>
    </row>
    <row r="293" spans="1:15" s="2" customFormat="1" ht="42.75">
      <c r="A293" s="27"/>
      <c r="B293" s="80"/>
      <c r="C293" s="286" t="s">
        <v>105</v>
      </c>
      <c r="D293" s="81"/>
      <c r="E293" s="21"/>
      <c r="F293" s="31"/>
      <c r="G293" s="82"/>
      <c r="H293" s="1"/>
      <c r="I293" s="83"/>
      <c r="J293" s="84"/>
      <c r="K293" s="85"/>
      <c r="L293" s="86"/>
      <c r="M293" s="86"/>
      <c r="N293" s="86"/>
      <c r="O293" s="86"/>
    </row>
    <row r="294" spans="1:15" s="2" customFormat="1" ht="9.75" customHeight="1">
      <c r="A294" s="79"/>
      <c r="B294" s="45"/>
      <c r="C294" s="20"/>
      <c r="D294" s="38"/>
      <c r="E294" s="21"/>
      <c r="F294" s="31"/>
      <c r="G294" s="82"/>
      <c r="H294" s="1"/>
      <c r="I294" s="83"/>
      <c r="J294" s="84"/>
      <c r="K294" s="85"/>
      <c r="L294" s="86"/>
      <c r="M294" s="86"/>
      <c r="N294" s="86"/>
      <c r="O294" s="86"/>
    </row>
    <row r="295" spans="1:15" s="2" customFormat="1">
      <c r="A295" s="27"/>
      <c r="B295" s="45"/>
      <c r="C295" s="102" t="s">
        <v>106</v>
      </c>
      <c r="D295" s="38"/>
      <c r="E295" s="21"/>
      <c r="F295" s="31"/>
      <c r="G295" s="82"/>
      <c r="H295" s="1"/>
      <c r="I295" s="83"/>
      <c r="J295" s="84"/>
      <c r="K295" s="85"/>
      <c r="L295" s="86"/>
      <c r="M295" s="86"/>
      <c r="N295" s="86"/>
      <c r="O295" s="86"/>
    </row>
    <row r="296" spans="1:15" s="2" customFormat="1" ht="9" customHeight="1">
      <c r="A296" s="79"/>
      <c r="B296" s="45"/>
      <c r="C296" s="20"/>
      <c r="D296" s="38"/>
      <c r="E296" s="21"/>
      <c r="F296" s="31"/>
      <c r="G296" s="82"/>
      <c r="H296" s="1"/>
      <c r="I296" s="83"/>
      <c r="J296" s="84"/>
      <c r="K296" s="85"/>
      <c r="L296" s="86"/>
      <c r="M296" s="86"/>
      <c r="N296" s="86"/>
      <c r="O296" s="86"/>
    </row>
    <row r="297" spans="1:15" s="2" customFormat="1">
      <c r="A297" s="43">
        <f>A290+0.01</f>
        <v>1.6200000000000006</v>
      </c>
      <c r="B297" s="45" t="s">
        <v>107</v>
      </c>
      <c r="C297" s="20" t="s">
        <v>322</v>
      </c>
      <c r="D297" s="38" t="s">
        <v>22</v>
      </c>
      <c r="E297" s="21"/>
      <c r="F297" s="31"/>
      <c r="G297" s="82"/>
      <c r="H297" s="1"/>
      <c r="I297" s="83"/>
      <c r="J297" s="84"/>
      <c r="K297" s="85"/>
      <c r="L297" s="86"/>
      <c r="M297" s="86"/>
      <c r="N297" s="86"/>
      <c r="O297" s="86"/>
    </row>
    <row r="298" spans="1:15" s="2" customFormat="1" ht="9.75" customHeight="1">
      <c r="A298" s="79"/>
      <c r="B298" s="45"/>
      <c r="C298" s="20"/>
      <c r="D298" s="38"/>
      <c r="E298" s="21"/>
      <c r="F298" s="31"/>
      <c r="G298" s="82"/>
      <c r="H298" s="1"/>
      <c r="I298" s="83"/>
      <c r="J298" s="84"/>
      <c r="K298" s="85"/>
      <c r="L298" s="86"/>
      <c r="M298" s="86"/>
      <c r="N298" s="86"/>
      <c r="O298" s="86"/>
    </row>
    <row r="299" spans="1:15" s="2" customFormat="1" ht="30" customHeight="1">
      <c r="A299" s="280" t="s">
        <v>379</v>
      </c>
      <c r="B299" s="281"/>
      <c r="C299" s="281"/>
      <c r="D299" s="281"/>
      <c r="E299" s="281"/>
      <c r="F299" s="282"/>
      <c r="G299" s="96"/>
      <c r="H299" s="1"/>
      <c r="I299" s="83"/>
      <c r="J299" s="84"/>
      <c r="K299" s="85"/>
      <c r="L299" s="86"/>
      <c r="M299" s="86"/>
      <c r="N299" s="86"/>
      <c r="O299" s="86"/>
    </row>
    <row r="300" spans="1:15" s="2" customFormat="1" ht="28.5">
      <c r="A300" s="27"/>
      <c r="B300" s="80"/>
      <c r="C300" s="66" t="s">
        <v>16</v>
      </c>
      <c r="D300" s="81"/>
      <c r="E300" s="67"/>
      <c r="F300" s="31"/>
      <c r="G300" s="82"/>
      <c r="H300" s="1"/>
      <c r="I300" s="83"/>
      <c r="J300" s="84"/>
      <c r="K300" s="85"/>
      <c r="L300" s="86"/>
      <c r="M300" s="86"/>
      <c r="N300" s="86"/>
      <c r="O300" s="86"/>
    </row>
    <row r="301" spans="1:15" s="2" customFormat="1">
      <c r="A301" s="27"/>
      <c r="B301" s="80"/>
      <c r="C301" s="87"/>
      <c r="D301" s="81"/>
      <c r="E301" s="67"/>
      <c r="F301" s="31"/>
      <c r="G301" s="82"/>
      <c r="H301" s="1"/>
      <c r="I301" s="83"/>
      <c r="J301" s="84"/>
      <c r="K301" s="85"/>
      <c r="L301" s="86"/>
      <c r="M301" s="86"/>
      <c r="N301" s="86"/>
      <c r="O301" s="86"/>
    </row>
    <row r="302" spans="1:15" s="2" customFormat="1">
      <c r="A302" s="27"/>
      <c r="B302" s="80"/>
      <c r="C302" s="88" t="s">
        <v>39</v>
      </c>
      <c r="D302" s="81"/>
      <c r="E302" s="21"/>
      <c r="F302" s="31"/>
      <c r="G302" s="82"/>
      <c r="H302" s="1"/>
      <c r="I302" s="83"/>
      <c r="J302" s="84"/>
      <c r="K302" s="85"/>
      <c r="L302" s="86"/>
      <c r="M302" s="86"/>
      <c r="N302" s="86"/>
      <c r="O302" s="86"/>
    </row>
    <row r="303" spans="1:15" s="2" customFormat="1" ht="5.25" customHeight="1">
      <c r="A303" s="27"/>
      <c r="B303" s="45"/>
      <c r="C303" s="20"/>
      <c r="D303" s="38"/>
      <c r="E303" s="103"/>
      <c r="F303" s="31"/>
      <c r="G303" s="82"/>
      <c r="H303" s="1"/>
      <c r="I303" s="83"/>
      <c r="J303" s="84"/>
      <c r="K303" s="85"/>
      <c r="L303" s="86"/>
      <c r="M303" s="86"/>
      <c r="N303" s="86"/>
      <c r="O303" s="86"/>
    </row>
    <row r="304" spans="1:15" s="2" customFormat="1">
      <c r="A304" s="43">
        <f>A297+0.01</f>
        <v>1.6300000000000006</v>
      </c>
      <c r="B304" s="80" t="s">
        <v>40</v>
      </c>
      <c r="C304" s="75" t="s">
        <v>109</v>
      </c>
      <c r="D304" s="38" t="s">
        <v>22</v>
      </c>
      <c r="E304" s="21"/>
      <c r="F304" s="31"/>
      <c r="G304" s="82"/>
      <c r="H304" s="1"/>
      <c r="I304" s="83"/>
      <c r="J304" s="84"/>
      <c r="K304" s="85"/>
      <c r="L304" s="86"/>
      <c r="M304" s="86"/>
      <c r="N304" s="86"/>
      <c r="O304" s="86"/>
    </row>
    <row r="305" spans="1:15" s="2" customFormat="1" ht="6.75" customHeight="1">
      <c r="A305" s="27"/>
      <c r="B305" s="80"/>
      <c r="C305" s="75"/>
      <c r="D305" s="81"/>
      <c r="E305" s="21"/>
      <c r="F305" s="31"/>
      <c r="G305" s="82"/>
      <c r="H305" s="1"/>
      <c r="I305" s="83"/>
      <c r="J305" s="84"/>
      <c r="K305" s="85"/>
      <c r="L305" s="86"/>
      <c r="M305" s="86"/>
      <c r="N305" s="86"/>
      <c r="O305" s="86"/>
    </row>
    <row r="306" spans="1:15" s="2" customFormat="1">
      <c r="A306" s="27"/>
      <c r="B306" s="80"/>
      <c r="C306" s="102" t="s">
        <v>110</v>
      </c>
      <c r="D306" s="81"/>
      <c r="E306" s="21"/>
      <c r="F306" s="31"/>
      <c r="G306" s="82"/>
      <c r="H306" s="1"/>
      <c r="I306" s="83"/>
      <c r="J306" s="84"/>
      <c r="K306" s="85"/>
      <c r="L306" s="86"/>
      <c r="M306" s="86"/>
      <c r="N306" s="86"/>
      <c r="O306" s="86"/>
    </row>
    <row r="307" spans="1:15" s="2" customFormat="1" ht="10.5" customHeight="1">
      <c r="A307" s="27"/>
      <c r="B307" s="45"/>
      <c r="C307" s="20"/>
      <c r="D307" s="38"/>
      <c r="E307" s="103"/>
      <c r="F307" s="31"/>
      <c r="G307" s="82"/>
      <c r="H307" s="1"/>
      <c r="I307" s="83"/>
      <c r="J307" s="84"/>
      <c r="K307" s="85"/>
      <c r="L307" s="86"/>
      <c r="M307" s="86"/>
      <c r="N307" s="86"/>
      <c r="O307" s="86"/>
    </row>
    <row r="308" spans="1:15" s="2" customFormat="1">
      <c r="A308" s="43">
        <f>A304+0.01</f>
        <v>1.6400000000000006</v>
      </c>
      <c r="B308" s="45" t="s">
        <v>111</v>
      </c>
      <c r="C308" s="20" t="s">
        <v>112</v>
      </c>
      <c r="D308" s="38" t="s">
        <v>22</v>
      </c>
      <c r="E308" s="21"/>
      <c r="F308" s="31"/>
      <c r="G308" s="82"/>
      <c r="H308" s="1"/>
      <c r="I308" s="83"/>
      <c r="J308" s="84"/>
      <c r="K308" s="85"/>
      <c r="L308" s="86"/>
      <c r="M308" s="86"/>
      <c r="N308" s="86"/>
      <c r="O308" s="86"/>
    </row>
    <row r="309" spans="1:15" s="2" customFormat="1" ht="9" customHeight="1">
      <c r="A309" s="27"/>
      <c r="B309" s="45"/>
      <c r="C309" s="20"/>
      <c r="D309" s="38"/>
      <c r="E309" s="103"/>
      <c r="F309" s="31"/>
      <c r="G309" s="82"/>
      <c r="H309" s="1"/>
      <c r="I309" s="83"/>
      <c r="J309" s="84"/>
      <c r="K309" s="85"/>
      <c r="L309" s="86"/>
      <c r="M309" s="86"/>
      <c r="N309" s="86"/>
      <c r="O309" s="86"/>
    </row>
    <row r="310" spans="1:15" s="2" customFormat="1">
      <c r="A310" s="27"/>
      <c r="B310" s="45"/>
      <c r="C310" s="102" t="s">
        <v>114</v>
      </c>
      <c r="D310" s="38"/>
      <c r="E310" s="103"/>
      <c r="F310" s="31"/>
      <c r="G310" s="82"/>
      <c r="H310" s="1"/>
      <c r="I310" s="83"/>
      <c r="J310" s="84"/>
      <c r="K310" s="85"/>
      <c r="L310" s="86"/>
      <c r="M310" s="86"/>
      <c r="N310" s="86"/>
      <c r="O310" s="86"/>
    </row>
    <row r="311" spans="1:15" s="2" customFormat="1" ht="11.25" customHeight="1">
      <c r="A311" s="43"/>
      <c r="B311" s="45"/>
      <c r="C311" s="20"/>
      <c r="D311" s="38"/>
      <c r="E311" s="103"/>
      <c r="F311" s="31"/>
      <c r="G311" s="82"/>
      <c r="H311" s="1"/>
      <c r="I311" s="83"/>
      <c r="J311" s="84"/>
      <c r="K311" s="85"/>
      <c r="L311" s="86"/>
      <c r="M311" s="86"/>
      <c r="N311" s="86"/>
      <c r="O311" s="86"/>
    </row>
    <row r="312" spans="1:15" s="2" customFormat="1" ht="30">
      <c r="A312" s="43">
        <f>A308+0.01</f>
        <v>1.6500000000000006</v>
      </c>
      <c r="B312" s="45" t="s">
        <v>57</v>
      </c>
      <c r="C312" s="75" t="s">
        <v>115</v>
      </c>
      <c r="D312" s="38" t="s">
        <v>22</v>
      </c>
      <c r="E312" s="21"/>
      <c r="F312" s="31"/>
      <c r="G312" s="82"/>
      <c r="H312" s="1"/>
      <c r="I312" s="83"/>
      <c r="J312" s="84"/>
      <c r="K312" s="85"/>
      <c r="L312" s="86"/>
      <c r="M312" s="86"/>
      <c r="N312" s="86"/>
      <c r="O312" s="86"/>
    </row>
    <row r="313" spans="1:15" s="2" customFormat="1" ht="9.75" customHeight="1">
      <c r="A313" s="27"/>
      <c r="B313" s="45"/>
      <c r="C313" s="20"/>
      <c r="D313" s="38"/>
      <c r="E313" s="103"/>
      <c r="F313" s="31"/>
      <c r="G313" s="82"/>
      <c r="H313" s="1"/>
      <c r="I313" s="83"/>
      <c r="J313" s="84"/>
      <c r="K313" s="85"/>
      <c r="L313" s="86"/>
      <c r="M313" s="86"/>
      <c r="N313" s="86"/>
      <c r="O313" s="86"/>
    </row>
    <row r="314" spans="1:15" s="2" customFormat="1">
      <c r="A314" s="27"/>
      <c r="B314" s="45"/>
      <c r="C314" s="102" t="s">
        <v>117</v>
      </c>
      <c r="D314" s="38"/>
      <c r="E314" s="103"/>
      <c r="F314" s="31"/>
      <c r="G314" s="82"/>
      <c r="H314" s="1"/>
      <c r="I314" s="83"/>
      <c r="J314" s="84"/>
      <c r="K314" s="85"/>
      <c r="L314" s="86"/>
      <c r="M314" s="86"/>
      <c r="N314" s="86"/>
      <c r="O314" s="86"/>
    </row>
    <row r="315" spans="1:15" s="2" customFormat="1" ht="9" customHeight="1">
      <c r="A315" s="27"/>
      <c r="B315" s="45"/>
      <c r="C315" s="20"/>
      <c r="D315" s="38"/>
      <c r="E315" s="103"/>
      <c r="F315" s="31"/>
      <c r="G315" s="82"/>
      <c r="H315" s="1"/>
      <c r="I315" s="83"/>
      <c r="J315" s="84"/>
      <c r="K315" s="85"/>
      <c r="L315" s="86"/>
      <c r="M315" s="86"/>
      <c r="N315" s="86"/>
      <c r="O315" s="86"/>
    </row>
    <row r="316" spans="1:15" s="2" customFormat="1" ht="30">
      <c r="A316" s="43">
        <f>A312+0.01</f>
        <v>1.6600000000000006</v>
      </c>
      <c r="B316" s="45" t="s">
        <v>45</v>
      </c>
      <c r="C316" s="75" t="s">
        <v>118</v>
      </c>
      <c r="D316" s="38" t="s">
        <v>22</v>
      </c>
      <c r="E316" s="21"/>
      <c r="F316" s="31"/>
      <c r="G316" s="82"/>
      <c r="H316" s="1"/>
      <c r="I316" s="83"/>
      <c r="J316" s="84"/>
      <c r="K316" s="85"/>
      <c r="L316" s="86"/>
      <c r="M316" s="86"/>
      <c r="N316" s="86"/>
      <c r="O316" s="86"/>
    </row>
    <row r="317" spans="1:15" s="2" customFormat="1" ht="9" customHeight="1">
      <c r="A317" s="27"/>
      <c r="B317" s="45"/>
      <c r="C317" s="20"/>
      <c r="D317" s="38"/>
      <c r="E317" s="103"/>
      <c r="F317" s="31"/>
      <c r="G317" s="82"/>
      <c r="H317" s="1"/>
      <c r="I317" s="83"/>
      <c r="J317" s="84"/>
      <c r="K317" s="85"/>
      <c r="L317" s="86"/>
      <c r="M317" s="86"/>
      <c r="N317" s="86"/>
      <c r="O317" s="86"/>
    </row>
    <row r="318" spans="1:15" s="2" customFormat="1" ht="30">
      <c r="A318" s="43">
        <f>A316+0.01</f>
        <v>1.6700000000000006</v>
      </c>
      <c r="B318" s="45" t="s">
        <v>46</v>
      </c>
      <c r="C318" s="20" t="s">
        <v>119</v>
      </c>
      <c r="D318" s="38" t="s">
        <v>22</v>
      </c>
      <c r="E318" s="21"/>
      <c r="F318" s="31"/>
      <c r="G318" s="82"/>
      <c r="H318" s="1"/>
      <c r="I318" s="83"/>
      <c r="J318" s="84"/>
      <c r="K318" s="85"/>
      <c r="L318" s="86"/>
      <c r="M318" s="86"/>
      <c r="N318" s="86"/>
      <c r="O318" s="86"/>
    </row>
    <row r="319" spans="1:15" ht="9.75" customHeight="1">
      <c r="A319" s="27"/>
      <c r="B319" s="45"/>
      <c r="C319" s="20"/>
      <c r="D319" s="38"/>
      <c r="E319" s="103"/>
      <c r="F319" s="31"/>
      <c r="G319" s="82"/>
    </row>
    <row r="320" spans="1:15" ht="17.25" customHeight="1">
      <c r="A320" s="27"/>
      <c r="B320" s="45"/>
      <c r="C320" s="102" t="s">
        <v>120</v>
      </c>
      <c r="D320" s="38"/>
      <c r="E320" s="103"/>
      <c r="F320" s="31"/>
      <c r="G320" s="82"/>
    </row>
    <row r="321" spans="1:15" s="2" customFormat="1">
      <c r="A321" s="43"/>
      <c r="B321" s="80"/>
      <c r="C321" s="102"/>
      <c r="D321" s="81"/>
      <c r="E321" s="74"/>
      <c r="F321" s="18"/>
      <c r="G321" s="19"/>
      <c r="H321" s="1"/>
      <c r="I321" s="83"/>
      <c r="J321" s="84"/>
      <c r="K321" s="85"/>
      <c r="L321" s="86"/>
      <c r="M321" s="86"/>
      <c r="N321" s="86"/>
      <c r="O321" s="86"/>
    </row>
    <row r="322" spans="1:15" ht="30">
      <c r="A322" s="43">
        <f>A318+0.01</f>
        <v>1.6800000000000006</v>
      </c>
      <c r="B322" s="45" t="s">
        <v>46</v>
      </c>
      <c r="C322" s="20" t="s">
        <v>119</v>
      </c>
      <c r="D322" s="38" t="s">
        <v>22</v>
      </c>
      <c r="E322" s="21">
        <v>1</v>
      </c>
      <c r="F322" s="31"/>
      <c r="G322" s="82"/>
    </row>
    <row r="323" spans="1:15">
      <c r="A323" s="43"/>
      <c r="B323" s="80"/>
      <c r="C323" s="102"/>
      <c r="D323" s="81"/>
      <c r="E323" s="74"/>
      <c r="F323" s="18"/>
      <c r="G323" s="19"/>
    </row>
    <row r="324" spans="1:15" ht="45">
      <c r="A324" s="43"/>
      <c r="B324" s="45"/>
      <c r="C324" s="44" t="s">
        <v>121</v>
      </c>
      <c r="D324" s="38"/>
      <c r="E324" s="67"/>
      <c r="F324" s="18"/>
      <c r="G324" s="19"/>
    </row>
    <row r="325" spans="1:15">
      <c r="A325" s="43"/>
      <c r="B325" s="80"/>
      <c r="C325" s="102"/>
      <c r="D325" s="81"/>
      <c r="E325" s="74"/>
      <c r="F325" s="18"/>
      <c r="G325" s="19"/>
    </row>
    <row r="326" spans="1:15">
      <c r="A326" s="43">
        <f>A322+0.01</f>
        <v>1.6900000000000006</v>
      </c>
      <c r="B326" s="45" t="s">
        <v>122</v>
      </c>
      <c r="C326" s="20" t="s">
        <v>60</v>
      </c>
      <c r="D326" s="38" t="s">
        <v>22</v>
      </c>
      <c r="E326" s="21">
        <v>4</v>
      </c>
      <c r="F326" s="18"/>
      <c r="G326" s="19"/>
    </row>
    <row r="327" spans="1:15">
      <c r="A327" s="43"/>
      <c r="B327" s="80"/>
      <c r="C327" s="102"/>
      <c r="D327" s="81"/>
      <c r="E327" s="74"/>
      <c r="F327" s="18"/>
      <c r="G327" s="19"/>
    </row>
    <row r="328" spans="1:15" ht="30">
      <c r="A328" s="43"/>
      <c r="B328" s="80"/>
      <c r="C328" s="44" t="s">
        <v>96</v>
      </c>
      <c r="D328" s="81"/>
      <c r="E328" s="67"/>
      <c r="F328" s="18"/>
      <c r="G328" s="19"/>
    </row>
    <row r="329" spans="1:15">
      <c r="A329" s="43"/>
      <c r="B329" s="80"/>
      <c r="C329" s="102"/>
      <c r="D329" s="81"/>
      <c r="E329" s="74"/>
      <c r="F329" s="18"/>
      <c r="G329" s="19"/>
    </row>
    <row r="330" spans="1:15">
      <c r="A330" s="43">
        <f>A326+0.01</f>
        <v>1.7000000000000006</v>
      </c>
      <c r="B330" s="14" t="s">
        <v>95</v>
      </c>
      <c r="C330" s="20" t="s">
        <v>124</v>
      </c>
      <c r="D330" s="38" t="s">
        <v>22</v>
      </c>
      <c r="E330" s="21">
        <v>4</v>
      </c>
      <c r="F330" s="18"/>
      <c r="G330" s="19"/>
    </row>
    <row r="331" spans="1:15">
      <c r="A331" s="43"/>
      <c r="B331" s="80"/>
      <c r="C331" s="87"/>
      <c r="D331" s="81"/>
      <c r="E331" s="67"/>
      <c r="F331" s="18"/>
      <c r="G331" s="19"/>
    </row>
    <row r="332" spans="1:15">
      <c r="A332" s="43"/>
      <c r="B332" s="80"/>
      <c r="C332" s="286" t="s">
        <v>125</v>
      </c>
      <c r="D332" s="81"/>
      <c r="E332" s="67"/>
      <c r="F332" s="18"/>
      <c r="G332" s="19"/>
    </row>
    <row r="333" spans="1:15" ht="42.75">
      <c r="A333" s="43"/>
      <c r="B333" s="80"/>
      <c r="C333" s="286" t="s">
        <v>126</v>
      </c>
      <c r="D333" s="81"/>
      <c r="E333" s="67"/>
      <c r="F333" s="18"/>
      <c r="G333" s="19"/>
    </row>
    <row r="334" spans="1:15">
      <c r="A334" s="43"/>
      <c r="B334" s="80"/>
      <c r="C334" s="87"/>
      <c r="D334" s="81"/>
      <c r="E334" s="67"/>
      <c r="F334" s="18"/>
      <c r="G334" s="19"/>
    </row>
    <row r="335" spans="1:15">
      <c r="A335" s="43"/>
      <c r="B335" s="45"/>
      <c r="C335" s="102" t="s">
        <v>106</v>
      </c>
      <c r="D335" s="38"/>
      <c r="E335" s="21"/>
      <c r="F335" s="18"/>
      <c r="G335" s="19"/>
    </row>
    <row r="336" spans="1:15">
      <c r="A336" s="43"/>
      <c r="B336" s="80"/>
      <c r="C336" s="102"/>
      <c r="D336" s="81"/>
      <c r="E336" s="74"/>
      <c r="F336" s="18"/>
      <c r="G336" s="19"/>
    </row>
    <row r="337" spans="1:15">
      <c r="A337" s="43">
        <f>A330+0.01</f>
        <v>1.7100000000000006</v>
      </c>
      <c r="B337" s="45" t="s">
        <v>35</v>
      </c>
      <c r="C337" s="20" t="s">
        <v>91</v>
      </c>
      <c r="D337" s="38" t="s">
        <v>22</v>
      </c>
      <c r="E337" s="21"/>
      <c r="F337" s="18"/>
      <c r="G337" s="19"/>
    </row>
    <row r="338" spans="1:15">
      <c r="A338" s="43"/>
      <c r="B338" s="80"/>
      <c r="C338" s="87"/>
      <c r="D338" s="81"/>
      <c r="E338" s="67"/>
      <c r="F338" s="18"/>
      <c r="G338" s="19"/>
    </row>
    <row r="339" spans="1:15" s="2" customFormat="1" ht="30" customHeight="1">
      <c r="A339" s="280" t="s">
        <v>379</v>
      </c>
      <c r="B339" s="281"/>
      <c r="C339" s="281"/>
      <c r="D339" s="281"/>
      <c r="E339" s="281"/>
      <c r="F339" s="282"/>
      <c r="G339" s="96"/>
      <c r="H339" s="1"/>
      <c r="I339" s="83"/>
      <c r="J339" s="84"/>
      <c r="K339" s="85"/>
      <c r="L339" s="86"/>
      <c r="M339" s="86"/>
      <c r="N339" s="86"/>
      <c r="O339" s="86"/>
    </row>
    <row r="340" spans="1:15" s="2" customFormat="1" ht="28.5">
      <c r="A340" s="27"/>
      <c r="B340" s="80"/>
      <c r="C340" s="66" t="s">
        <v>16</v>
      </c>
      <c r="D340" s="81"/>
      <c r="E340" s="67"/>
      <c r="F340" s="31"/>
      <c r="G340" s="82"/>
      <c r="H340" s="1"/>
      <c r="I340" s="83"/>
      <c r="J340" s="84"/>
      <c r="K340" s="85"/>
      <c r="L340" s="86"/>
      <c r="M340" s="86"/>
      <c r="N340" s="86"/>
      <c r="O340" s="86"/>
    </row>
    <row r="341" spans="1:15" s="2" customFormat="1">
      <c r="A341" s="27"/>
      <c r="B341" s="80"/>
      <c r="C341" s="87"/>
      <c r="D341" s="81"/>
      <c r="E341" s="67"/>
      <c r="F341" s="31"/>
      <c r="G341" s="82"/>
      <c r="H341" s="1"/>
      <c r="I341" s="83"/>
      <c r="J341" s="84"/>
      <c r="K341" s="85"/>
      <c r="L341" s="86"/>
      <c r="M341" s="86"/>
      <c r="N341" s="86"/>
      <c r="O341" s="86"/>
    </row>
    <row r="342" spans="1:15">
      <c r="A342" s="43"/>
      <c r="B342" s="80"/>
      <c r="C342" s="102" t="s">
        <v>110</v>
      </c>
      <c r="D342" s="81"/>
      <c r="E342" s="21"/>
      <c r="F342" s="18"/>
      <c r="G342" s="19"/>
    </row>
    <row r="343" spans="1:15">
      <c r="A343" s="43">
        <f>A337+0.01</f>
        <v>1.7200000000000006</v>
      </c>
      <c r="B343" s="45" t="s">
        <v>68</v>
      </c>
      <c r="C343" s="20" t="s">
        <v>127</v>
      </c>
      <c r="D343" s="38" t="s">
        <v>22</v>
      </c>
      <c r="E343" s="21"/>
      <c r="F343" s="18"/>
      <c r="G343" s="19"/>
    </row>
    <row r="344" spans="1:15">
      <c r="A344" s="43"/>
      <c r="B344" s="80"/>
      <c r="C344" s="87"/>
      <c r="D344" s="81"/>
      <c r="E344" s="67"/>
      <c r="F344" s="18"/>
      <c r="G344" s="19"/>
    </row>
    <row r="345" spans="1:15">
      <c r="A345" s="43"/>
      <c r="B345" s="63"/>
      <c r="C345" s="100" t="s">
        <v>70</v>
      </c>
      <c r="D345" s="81"/>
      <c r="E345" s="67"/>
      <c r="F345" s="18"/>
      <c r="G345" s="19"/>
    </row>
    <row r="346" spans="1:15">
      <c r="A346" s="43"/>
      <c r="B346" s="80"/>
      <c r="C346" s="102"/>
      <c r="D346" s="81"/>
      <c r="E346" s="74"/>
      <c r="F346" s="18"/>
      <c r="G346" s="19"/>
    </row>
    <row r="347" spans="1:15">
      <c r="A347" s="43">
        <f>A343+0.01</f>
        <v>1.7300000000000006</v>
      </c>
      <c r="B347" s="95" t="s">
        <v>68</v>
      </c>
      <c r="C347" s="218" t="s">
        <v>71</v>
      </c>
      <c r="D347" s="38" t="s">
        <v>22</v>
      </c>
      <c r="E347" s="21"/>
      <c r="F347" s="18"/>
      <c r="G347" s="19"/>
    </row>
    <row r="348" spans="1:15">
      <c r="A348" s="43"/>
      <c r="B348" s="80"/>
      <c r="C348" s="87"/>
      <c r="D348" s="81"/>
      <c r="E348" s="67"/>
      <c r="F348" s="18"/>
      <c r="G348" s="19"/>
    </row>
    <row r="349" spans="1:15">
      <c r="A349" s="43"/>
      <c r="B349" s="80"/>
      <c r="C349" s="102" t="s">
        <v>128</v>
      </c>
      <c r="D349" s="81"/>
      <c r="E349" s="67"/>
      <c r="F349" s="18"/>
      <c r="G349" s="19"/>
    </row>
    <row r="350" spans="1:15">
      <c r="A350" s="43"/>
      <c r="B350" s="80"/>
      <c r="C350" s="102"/>
      <c r="D350" s="81"/>
      <c r="E350" s="74"/>
      <c r="F350" s="18"/>
      <c r="G350" s="19"/>
    </row>
    <row r="351" spans="1:15" ht="30">
      <c r="A351" s="43">
        <f>A347+0.01</f>
        <v>1.7400000000000007</v>
      </c>
      <c r="B351" s="45" t="s">
        <v>47</v>
      </c>
      <c r="C351" s="20" t="s">
        <v>129</v>
      </c>
      <c r="D351" s="38" t="s">
        <v>22</v>
      </c>
      <c r="E351" s="21"/>
      <c r="F351" s="18"/>
      <c r="G351" s="19"/>
    </row>
    <row r="352" spans="1:15">
      <c r="A352" s="43"/>
      <c r="B352" s="80"/>
      <c r="C352" s="102"/>
      <c r="D352" s="81"/>
      <c r="E352" s="74"/>
      <c r="F352" s="18"/>
      <c r="G352" s="19"/>
    </row>
    <row r="353" spans="1:8">
      <c r="A353" s="43"/>
      <c r="B353" s="45"/>
      <c r="C353" s="102" t="s">
        <v>94</v>
      </c>
      <c r="D353" s="38"/>
      <c r="E353" s="67"/>
      <c r="F353" s="18"/>
      <c r="G353" s="19"/>
    </row>
    <row r="354" spans="1:8">
      <c r="A354" s="43"/>
      <c r="B354" s="80"/>
      <c r="C354" s="87"/>
      <c r="D354" s="81"/>
      <c r="E354" s="67"/>
      <c r="F354" s="18"/>
      <c r="G354" s="19"/>
    </row>
    <row r="355" spans="1:8">
      <c r="A355" s="43">
        <f>A351+0.01</f>
        <v>1.7500000000000007</v>
      </c>
      <c r="B355" s="14" t="s">
        <v>95</v>
      </c>
      <c r="C355" s="20" t="s">
        <v>123</v>
      </c>
      <c r="D355" s="38" t="s">
        <v>22</v>
      </c>
      <c r="E355" s="21"/>
      <c r="F355" s="18"/>
      <c r="G355" s="19"/>
    </row>
    <row r="356" spans="1:8">
      <c r="A356" s="43"/>
      <c r="B356" s="14"/>
      <c r="C356" s="279"/>
      <c r="D356" s="104"/>
      <c r="E356" s="21"/>
      <c r="F356" s="18"/>
      <c r="G356" s="19"/>
    </row>
    <row r="357" spans="1:8">
      <c r="A357" s="43"/>
      <c r="B357" s="80"/>
      <c r="C357" s="286" t="s">
        <v>130</v>
      </c>
      <c r="D357" s="81"/>
      <c r="E357" s="67"/>
      <c r="F357" s="18"/>
      <c r="G357" s="19"/>
    </row>
    <row r="358" spans="1:8" ht="42.75">
      <c r="A358" s="43"/>
      <c r="B358" s="80"/>
      <c r="C358" s="286" t="s">
        <v>131</v>
      </c>
      <c r="D358" s="81"/>
      <c r="E358" s="67"/>
      <c r="F358" s="18"/>
      <c r="G358" s="19"/>
    </row>
    <row r="359" spans="1:8">
      <c r="A359" s="43"/>
      <c r="B359" s="80"/>
      <c r="C359" s="87"/>
      <c r="D359" s="81"/>
      <c r="E359" s="67"/>
      <c r="F359" s="18"/>
      <c r="G359" s="19"/>
    </row>
    <row r="360" spans="1:8">
      <c r="A360" s="43"/>
      <c r="B360" s="80"/>
      <c r="C360" s="102" t="s">
        <v>110</v>
      </c>
      <c r="D360" s="81"/>
      <c r="E360" s="21"/>
      <c r="F360" s="18"/>
      <c r="G360" s="19"/>
    </row>
    <row r="361" spans="1:8" ht="10.5" customHeight="1">
      <c r="A361" s="43"/>
      <c r="B361" s="80"/>
      <c r="C361" s="87"/>
      <c r="D361" s="81"/>
      <c r="E361" s="67"/>
      <c r="F361" s="18"/>
      <c r="G361" s="19"/>
      <c r="H361" s="202"/>
    </row>
    <row r="362" spans="1:8">
      <c r="A362" s="43">
        <f>A355+0.01</f>
        <v>1.7600000000000007</v>
      </c>
      <c r="B362" s="45" t="s">
        <v>43</v>
      </c>
      <c r="C362" s="20" t="s">
        <v>132</v>
      </c>
      <c r="D362" s="38" t="s">
        <v>22</v>
      </c>
      <c r="E362" s="21"/>
      <c r="F362" s="18"/>
      <c r="G362" s="19"/>
      <c r="H362" s="122"/>
    </row>
    <row r="363" spans="1:8" ht="12" customHeight="1">
      <c r="A363" s="43"/>
      <c r="B363" s="80"/>
      <c r="C363" s="87"/>
      <c r="D363" s="81"/>
      <c r="E363" s="67"/>
      <c r="F363" s="18"/>
      <c r="G363" s="19"/>
      <c r="H363" s="203"/>
    </row>
    <row r="364" spans="1:8">
      <c r="A364" s="43"/>
      <c r="B364" s="45"/>
      <c r="C364" s="102" t="s">
        <v>114</v>
      </c>
      <c r="D364" s="38"/>
      <c r="E364" s="103"/>
      <c r="F364" s="18"/>
      <c r="G364" s="19"/>
    </row>
    <row r="365" spans="1:8" ht="11.25" customHeight="1">
      <c r="A365" s="43"/>
      <c r="B365" s="80"/>
      <c r="C365" s="87"/>
      <c r="D365" s="81"/>
      <c r="E365" s="67"/>
      <c r="F365" s="18"/>
      <c r="G365" s="19"/>
      <c r="H365" s="202"/>
    </row>
    <row r="366" spans="1:8" ht="30">
      <c r="A366" s="43">
        <f>A362+0.01</f>
        <v>1.7700000000000007</v>
      </c>
      <c r="B366" s="45" t="s">
        <v>33</v>
      </c>
      <c r="C366" s="75" t="s">
        <v>133</v>
      </c>
      <c r="D366" s="38" t="s">
        <v>22</v>
      </c>
      <c r="E366" s="21"/>
      <c r="F366" s="18"/>
      <c r="G366" s="19"/>
      <c r="H366" s="122"/>
    </row>
    <row r="367" spans="1:8" ht="9" customHeight="1">
      <c r="A367" s="43"/>
      <c r="B367" s="80"/>
      <c r="C367" s="87"/>
      <c r="D367" s="81"/>
      <c r="E367" s="67"/>
      <c r="F367" s="18"/>
      <c r="G367" s="19"/>
      <c r="H367" s="122"/>
    </row>
    <row r="368" spans="1:8" ht="30">
      <c r="A368" s="43"/>
      <c r="B368" s="80"/>
      <c r="C368" s="102" t="s">
        <v>120</v>
      </c>
      <c r="D368" s="81"/>
      <c r="E368" s="67"/>
      <c r="F368" s="18"/>
      <c r="G368" s="19"/>
    </row>
    <row r="369" spans="1:15" ht="10.5" customHeight="1">
      <c r="A369" s="43"/>
      <c r="B369" s="80"/>
      <c r="C369" s="87"/>
      <c r="D369" s="81"/>
      <c r="E369" s="67"/>
      <c r="F369" s="18"/>
      <c r="G369" s="19"/>
      <c r="H369" s="202"/>
    </row>
    <row r="370" spans="1:15" ht="15.75" customHeight="1">
      <c r="A370" s="43">
        <f>A366+0.01</f>
        <v>1.7800000000000007</v>
      </c>
      <c r="B370" s="45" t="s">
        <v>45</v>
      </c>
      <c r="C370" s="20" t="s">
        <v>134</v>
      </c>
      <c r="D370" s="38" t="s">
        <v>22</v>
      </c>
      <c r="E370" s="21"/>
      <c r="F370" s="18"/>
      <c r="G370" s="19"/>
    </row>
    <row r="371" spans="1:15" ht="11.25" customHeight="1">
      <c r="A371" s="43"/>
      <c r="B371" s="80"/>
      <c r="C371" s="87"/>
      <c r="D371" s="81"/>
      <c r="E371" s="67"/>
      <c r="F371" s="18"/>
      <c r="G371" s="19"/>
      <c r="H371" s="202"/>
    </row>
    <row r="372" spans="1:15" ht="60">
      <c r="A372" s="43">
        <f>A370+0.01</f>
        <v>1.7900000000000007</v>
      </c>
      <c r="B372" s="27" t="s">
        <v>95</v>
      </c>
      <c r="C372" s="75" t="s">
        <v>101</v>
      </c>
      <c r="D372" s="81" t="s">
        <v>22</v>
      </c>
      <c r="E372" s="21"/>
      <c r="F372" s="18"/>
      <c r="G372" s="19"/>
      <c r="H372" s="122"/>
    </row>
    <row r="373" spans="1:15" ht="11.25" customHeight="1">
      <c r="A373" s="43"/>
      <c r="B373" s="80"/>
      <c r="C373" s="87"/>
      <c r="D373" s="81"/>
      <c r="E373" s="67"/>
      <c r="F373" s="18"/>
      <c r="G373" s="19"/>
      <c r="H373" s="202"/>
    </row>
    <row r="374" spans="1:15" ht="45">
      <c r="A374" s="43"/>
      <c r="B374" s="80"/>
      <c r="C374" s="175" t="s">
        <v>388</v>
      </c>
      <c r="D374" s="81"/>
      <c r="E374" s="21"/>
      <c r="F374" s="18"/>
      <c r="G374" s="19"/>
    </row>
    <row r="375" spans="1:15" ht="10.5" customHeight="1">
      <c r="A375" s="43"/>
      <c r="B375" s="80"/>
      <c r="C375" s="87"/>
      <c r="D375" s="81"/>
      <c r="E375" s="67"/>
      <c r="F375" s="18"/>
      <c r="G375" s="19"/>
      <c r="H375" s="202"/>
    </row>
    <row r="376" spans="1:15">
      <c r="A376" s="43">
        <f>A372+0.01</f>
        <v>1.8000000000000007</v>
      </c>
      <c r="B376" s="95" t="s">
        <v>102</v>
      </c>
      <c r="C376" s="101" t="s">
        <v>135</v>
      </c>
      <c r="D376" s="219" t="s">
        <v>22</v>
      </c>
      <c r="E376" s="21"/>
      <c r="F376" s="18"/>
      <c r="G376" s="19"/>
    </row>
    <row r="377" spans="1:15">
      <c r="A377" s="43"/>
      <c r="B377" s="80"/>
      <c r="C377" s="87"/>
      <c r="D377" s="81"/>
      <c r="E377" s="67"/>
      <c r="F377" s="18"/>
      <c r="G377" s="19"/>
    </row>
    <row r="378" spans="1:15" s="2" customFormat="1" ht="30" customHeight="1">
      <c r="A378" s="280" t="s">
        <v>379</v>
      </c>
      <c r="B378" s="281"/>
      <c r="C378" s="281"/>
      <c r="D378" s="281"/>
      <c r="E378" s="281"/>
      <c r="F378" s="282"/>
      <c r="G378" s="96"/>
      <c r="H378" s="1"/>
      <c r="I378" s="83"/>
      <c r="J378" s="84"/>
      <c r="K378" s="85"/>
      <c r="L378" s="86"/>
      <c r="M378" s="86"/>
      <c r="N378" s="86"/>
      <c r="O378" s="86"/>
    </row>
    <row r="379" spans="1:15" s="2" customFormat="1" ht="28.5">
      <c r="A379" s="27"/>
      <c r="B379" s="80"/>
      <c r="C379" s="66" t="s">
        <v>16</v>
      </c>
      <c r="D379" s="81"/>
      <c r="E379" s="67"/>
      <c r="F379" s="31"/>
      <c r="G379" s="82"/>
      <c r="H379" s="1"/>
      <c r="I379" s="83"/>
      <c r="J379" s="84"/>
      <c r="K379" s="85"/>
      <c r="L379" s="86"/>
      <c r="M379" s="86"/>
      <c r="N379" s="86"/>
      <c r="O379" s="86"/>
    </row>
    <row r="380" spans="1:15" s="2" customFormat="1" ht="12" customHeight="1">
      <c r="A380" s="27"/>
      <c r="B380" s="80"/>
      <c r="C380" s="87"/>
      <c r="D380" s="81"/>
      <c r="E380" s="67"/>
      <c r="F380" s="31"/>
      <c r="G380" s="82"/>
      <c r="H380" s="1"/>
      <c r="I380" s="83"/>
      <c r="J380" s="84"/>
      <c r="K380" s="85"/>
      <c r="L380" s="86"/>
      <c r="M380" s="86"/>
      <c r="N380" s="86"/>
      <c r="O380" s="86"/>
    </row>
    <row r="381" spans="1:15">
      <c r="A381" s="43"/>
      <c r="B381" s="80"/>
      <c r="C381" s="286" t="s">
        <v>136</v>
      </c>
      <c r="D381" s="81"/>
      <c r="E381" s="67"/>
      <c r="F381" s="18"/>
      <c r="G381" s="19"/>
    </row>
    <row r="382" spans="1:15" ht="42.75">
      <c r="A382" s="43"/>
      <c r="B382" s="80"/>
      <c r="C382" s="286" t="s">
        <v>137</v>
      </c>
      <c r="D382" s="81"/>
      <c r="E382" s="67"/>
      <c r="F382" s="18"/>
      <c r="G382" s="19"/>
    </row>
    <row r="383" spans="1:15" ht="8.25" customHeight="1">
      <c r="A383" s="43"/>
      <c r="B383" s="80"/>
      <c r="C383" s="87"/>
      <c r="D383" s="81"/>
      <c r="E383" s="67"/>
      <c r="F383" s="18"/>
      <c r="G383" s="19"/>
    </row>
    <row r="384" spans="1:15">
      <c r="A384" s="43"/>
      <c r="B384" s="45"/>
      <c r="C384" s="102" t="s">
        <v>106</v>
      </c>
      <c r="D384" s="38"/>
      <c r="E384" s="21"/>
      <c r="F384" s="18"/>
      <c r="G384" s="19"/>
    </row>
    <row r="385" spans="1:7" ht="7.5" customHeight="1">
      <c r="A385" s="43"/>
      <c r="B385" s="45"/>
      <c r="C385" s="102"/>
      <c r="D385" s="38"/>
      <c r="E385" s="21"/>
      <c r="F385" s="18"/>
      <c r="G385" s="19"/>
    </row>
    <row r="386" spans="1:7">
      <c r="A386" s="43">
        <f>A376+0.01</f>
        <v>1.8100000000000007</v>
      </c>
      <c r="B386" s="45" t="s">
        <v>107</v>
      </c>
      <c r="C386" s="20" t="s">
        <v>108</v>
      </c>
      <c r="D386" s="38" t="s">
        <v>22</v>
      </c>
      <c r="E386" s="21"/>
      <c r="F386" s="18"/>
      <c r="G386" s="19"/>
    </row>
    <row r="387" spans="1:7" ht="12" customHeight="1">
      <c r="A387" s="43"/>
      <c r="B387" s="80"/>
      <c r="C387" s="87"/>
      <c r="D387" s="81"/>
      <c r="E387" s="67"/>
      <c r="F387" s="18"/>
      <c r="G387" s="19"/>
    </row>
    <row r="388" spans="1:7">
      <c r="A388" s="43"/>
      <c r="B388" s="80"/>
      <c r="C388" s="102" t="s">
        <v>110</v>
      </c>
      <c r="D388" s="81"/>
      <c r="E388" s="21"/>
      <c r="F388" s="18"/>
      <c r="G388" s="19"/>
    </row>
    <row r="389" spans="1:7" ht="7.5" customHeight="1">
      <c r="A389" s="43"/>
      <c r="B389" s="80"/>
      <c r="C389" s="102"/>
      <c r="D389" s="81"/>
      <c r="E389" s="21"/>
      <c r="F389" s="18"/>
      <c r="G389" s="19"/>
    </row>
    <row r="390" spans="1:7">
      <c r="A390" s="43">
        <f>A386+0.01</f>
        <v>1.8200000000000007</v>
      </c>
      <c r="B390" s="45" t="s">
        <v>111</v>
      </c>
      <c r="C390" s="46" t="s">
        <v>113</v>
      </c>
      <c r="D390" s="38" t="s">
        <v>22</v>
      </c>
      <c r="E390" s="21"/>
      <c r="F390" s="18"/>
      <c r="G390" s="19"/>
    </row>
    <row r="391" spans="1:7">
      <c r="A391" s="43"/>
      <c r="B391" s="80"/>
      <c r="C391" s="87"/>
      <c r="D391" s="81"/>
      <c r="E391" s="67"/>
      <c r="F391" s="18"/>
      <c r="G391" s="19"/>
    </row>
    <row r="392" spans="1:7">
      <c r="A392" s="43"/>
      <c r="B392" s="45"/>
      <c r="C392" s="102" t="s">
        <v>114</v>
      </c>
      <c r="D392" s="81"/>
      <c r="E392" s="67"/>
      <c r="F392" s="18"/>
      <c r="G392" s="19"/>
    </row>
    <row r="393" spans="1:7" ht="7.5" customHeight="1">
      <c r="A393" s="43"/>
      <c r="B393" s="45"/>
      <c r="C393" s="254"/>
      <c r="D393" s="81"/>
      <c r="E393" s="74"/>
      <c r="F393" s="18"/>
      <c r="G393" s="19"/>
    </row>
    <row r="394" spans="1:7" ht="30">
      <c r="A394" s="43">
        <f>A390+0.01</f>
        <v>1.8300000000000007</v>
      </c>
      <c r="B394" s="45" t="s">
        <v>50</v>
      </c>
      <c r="C394" s="75" t="s">
        <v>116</v>
      </c>
      <c r="D394" s="38" t="s">
        <v>22</v>
      </c>
      <c r="E394" s="21"/>
      <c r="F394" s="18"/>
      <c r="G394" s="19"/>
    </row>
    <row r="395" spans="1:7">
      <c r="A395" s="43"/>
      <c r="B395" s="80"/>
      <c r="C395" s="87"/>
      <c r="D395" s="81"/>
      <c r="E395" s="67"/>
      <c r="F395" s="18"/>
      <c r="G395" s="19"/>
    </row>
    <row r="396" spans="1:7">
      <c r="A396" s="43"/>
      <c r="B396" s="80"/>
      <c r="C396" s="102" t="s">
        <v>117</v>
      </c>
      <c r="D396" s="81"/>
      <c r="E396" s="67"/>
      <c r="F396" s="18"/>
      <c r="G396" s="19"/>
    </row>
    <row r="397" spans="1:7" ht="11.25" customHeight="1">
      <c r="A397" s="43"/>
      <c r="B397" s="80"/>
      <c r="C397" s="102"/>
      <c r="D397" s="81"/>
      <c r="E397" s="74"/>
      <c r="F397" s="18"/>
      <c r="G397" s="19"/>
    </row>
    <row r="398" spans="1:7" ht="30">
      <c r="A398" s="43">
        <f>A394+0.01</f>
        <v>1.8400000000000007</v>
      </c>
      <c r="B398" s="45" t="s">
        <v>46</v>
      </c>
      <c r="C398" s="46" t="s">
        <v>138</v>
      </c>
      <c r="D398" s="38" t="s">
        <v>22</v>
      </c>
      <c r="E398" s="21"/>
      <c r="F398" s="18"/>
      <c r="G398" s="19"/>
    </row>
    <row r="399" spans="1:7" ht="10.5" customHeight="1">
      <c r="A399" s="43"/>
      <c r="B399" s="45"/>
      <c r="C399" s="20"/>
      <c r="D399" s="104"/>
      <c r="E399" s="21"/>
      <c r="F399" s="18"/>
      <c r="G399" s="19"/>
    </row>
    <row r="400" spans="1:7" ht="19.5" customHeight="1">
      <c r="A400" s="43"/>
      <c r="B400" s="80"/>
      <c r="C400" s="102" t="s">
        <v>120</v>
      </c>
      <c r="D400" s="81"/>
      <c r="E400" s="67"/>
      <c r="F400" s="18"/>
      <c r="G400" s="19"/>
    </row>
    <row r="401" spans="1:7" ht="12" customHeight="1">
      <c r="A401" s="43"/>
      <c r="B401" s="80"/>
      <c r="C401" s="102"/>
      <c r="D401" s="81"/>
      <c r="E401" s="74"/>
      <c r="F401" s="18"/>
      <c r="G401" s="19"/>
    </row>
    <row r="402" spans="1:7" ht="30">
      <c r="A402" s="43">
        <f>A398+0.01</f>
        <v>1.8500000000000008</v>
      </c>
      <c r="B402" s="45" t="s">
        <v>46</v>
      </c>
      <c r="C402" s="46" t="s">
        <v>138</v>
      </c>
      <c r="D402" s="38" t="s">
        <v>22</v>
      </c>
      <c r="E402" s="21"/>
      <c r="F402" s="18"/>
      <c r="G402" s="19"/>
    </row>
    <row r="403" spans="1:7" ht="11.25" customHeight="1">
      <c r="A403" s="43"/>
      <c r="B403" s="80"/>
      <c r="C403" s="87"/>
      <c r="D403" s="81"/>
      <c r="E403" s="67"/>
      <c r="F403" s="18"/>
      <c r="G403" s="19"/>
    </row>
    <row r="404" spans="1:7" ht="45">
      <c r="A404" s="43"/>
      <c r="B404" s="45"/>
      <c r="C404" s="44" t="s">
        <v>121</v>
      </c>
      <c r="D404" s="38"/>
      <c r="E404" s="67"/>
      <c r="F404" s="18"/>
      <c r="G404" s="19"/>
    </row>
    <row r="405" spans="1:7">
      <c r="A405" s="43"/>
      <c r="B405" s="45"/>
      <c r="C405" s="44"/>
      <c r="D405" s="38"/>
      <c r="E405" s="74"/>
      <c r="F405" s="18"/>
      <c r="G405" s="19"/>
    </row>
    <row r="406" spans="1:7">
      <c r="A406" s="43">
        <f>A402+0.01</f>
        <v>1.8600000000000008</v>
      </c>
      <c r="B406" s="45" t="s">
        <v>122</v>
      </c>
      <c r="C406" s="20" t="s">
        <v>61</v>
      </c>
      <c r="D406" s="38" t="s">
        <v>22</v>
      </c>
      <c r="E406" s="21"/>
      <c r="F406" s="18"/>
      <c r="G406" s="19"/>
    </row>
    <row r="407" spans="1:7" ht="9.75" customHeight="1">
      <c r="A407" s="43"/>
      <c r="B407" s="80"/>
      <c r="C407" s="87"/>
      <c r="D407" s="81"/>
      <c r="E407" s="67"/>
      <c r="F407" s="18"/>
      <c r="G407" s="19"/>
    </row>
    <row r="408" spans="1:7" ht="30">
      <c r="A408" s="43"/>
      <c r="B408" s="45"/>
      <c r="C408" s="44" t="s">
        <v>96</v>
      </c>
      <c r="D408" s="38"/>
      <c r="E408" s="67"/>
      <c r="F408" s="18"/>
      <c r="G408" s="19"/>
    </row>
    <row r="409" spans="1:7" ht="9" customHeight="1">
      <c r="A409" s="43"/>
      <c r="B409" s="45"/>
      <c r="C409" s="44"/>
      <c r="D409" s="38"/>
      <c r="E409" s="74"/>
      <c r="F409" s="18"/>
      <c r="G409" s="19"/>
    </row>
    <row r="410" spans="1:7">
      <c r="A410" s="43">
        <f>A406+0.01</f>
        <v>1.8700000000000008</v>
      </c>
      <c r="B410" s="14" t="s">
        <v>95</v>
      </c>
      <c r="C410" s="20" t="s">
        <v>123</v>
      </c>
      <c r="D410" s="38" t="s">
        <v>22</v>
      </c>
      <c r="E410" s="21"/>
      <c r="F410" s="18"/>
      <c r="G410" s="19"/>
    </row>
    <row r="411" spans="1:7">
      <c r="A411" s="43"/>
      <c r="B411" s="14"/>
      <c r="C411" s="279"/>
      <c r="D411" s="104"/>
      <c r="E411" s="21"/>
      <c r="F411" s="18"/>
      <c r="G411" s="19"/>
    </row>
    <row r="412" spans="1:7">
      <c r="A412" s="43"/>
      <c r="B412" s="14"/>
      <c r="C412" s="279"/>
      <c r="D412" s="104"/>
      <c r="E412" s="21"/>
      <c r="F412" s="18"/>
      <c r="G412" s="19"/>
    </row>
    <row r="413" spans="1:7">
      <c r="A413" s="43"/>
      <c r="B413" s="14"/>
      <c r="C413" s="279"/>
      <c r="D413" s="104"/>
      <c r="E413" s="21"/>
      <c r="F413" s="18"/>
      <c r="G413" s="19"/>
    </row>
    <row r="414" spans="1:7">
      <c r="A414" s="43"/>
      <c r="B414" s="14"/>
      <c r="C414" s="279"/>
      <c r="D414" s="104"/>
      <c r="E414" s="21"/>
      <c r="F414" s="18"/>
      <c r="G414" s="19"/>
    </row>
    <row r="415" spans="1:7">
      <c r="A415" s="43"/>
      <c r="B415" s="14"/>
      <c r="C415" s="279"/>
      <c r="D415" s="104"/>
      <c r="E415" s="21"/>
      <c r="F415" s="18"/>
      <c r="G415" s="19"/>
    </row>
    <row r="416" spans="1:7">
      <c r="A416" s="43"/>
      <c r="B416" s="14"/>
      <c r="C416" s="279"/>
      <c r="D416" s="104"/>
      <c r="E416" s="21"/>
      <c r="F416" s="18"/>
      <c r="G416" s="19"/>
    </row>
    <row r="417" spans="1:15">
      <c r="A417" s="43"/>
      <c r="B417" s="14"/>
      <c r="C417" s="279"/>
      <c r="D417" s="104"/>
      <c r="E417" s="21"/>
      <c r="F417" s="18"/>
      <c r="G417" s="19"/>
    </row>
    <row r="418" spans="1:15">
      <c r="A418" s="43"/>
      <c r="B418" s="14"/>
      <c r="C418" s="279"/>
      <c r="D418" s="104"/>
      <c r="E418" s="21"/>
      <c r="F418" s="18"/>
      <c r="G418" s="19"/>
    </row>
    <row r="419" spans="1:15">
      <c r="A419" s="43"/>
      <c r="B419" s="14"/>
      <c r="C419" s="279"/>
      <c r="D419" s="104"/>
      <c r="E419" s="21"/>
      <c r="F419" s="18"/>
      <c r="G419" s="19"/>
    </row>
    <row r="420" spans="1:15">
      <c r="A420" s="43"/>
      <c r="B420" s="80"/>
      <c r="C420" s="87"/>
      <c r="D420" s="81"/>
      <c r="E420" s="67"/>
      <c r="F420" s="18"/>
      <c r="G420" s="19"/>
    </row>
    <row r="421" spans="1:15" s="2" customFormat="1" ht="30" customHeight="1">
      <c r="A421" s="280" t="s">
        <v>379</v>
      </c>
      <c r="B421" s="281"/>
      <c r="C421" s="281"/>
      <c r="D421" s="281"/>
      <c r="E421" s="281"/>
      <c r="F421" s="282"/>
      <c r="G421" s="96"/>
      <c r="H421" s="1"/>
      <c r="I421" s="83"/>
      <c r="J421" s="84"/>
      <c r="K421" s="85"/>
      <c r="L421" s="86"/>
      <c r="M421" s="86"/>
      <c r="N421" s="86"/>
      <c r="O421" s="86"/>
    </row>
    <row r="422" spans="1:15" s="2" customFormat="1" ht="28.5">
      <c r="A422" s="27"/>
      <c r="B422" s="80"/>
      <c r="C422" s="66" t="s">
        <v>16</v>
      </c>
      <c r="D422" s="81"/>
      <c r="E422" s="67"/>
      <c r="F422" s="31"/>
      <c r="G422" s="82"/>
      <c r="H422" s="1"/>
      <c r="I422" s="83"/>
      <c r="J422" s="84"/>
      <c r="K422" s="85"/>
      <c r="L422" s="86"/>
      <c r="M422" s="86"/>
      <c r="N422" s="86"/>
      <c r="O422" s="86"/>
    </row>
    <row r="423" spans="1:15" s="2" customFormat="1" ht="17.25" customHeight="1">
      <c r="A423" s="27"/>
      <c r="B423" s="80"/>
      <c r="C423" s="87"/>
      <c r="D423" s="81"/>
      <c r="E423" s="67"/>
      <c r="F423" s="31"/>
      <c r="G423" s="82"/>
      <c r="H423" s="1"/>
      <c r="I423" s="83"/>
      <c r="J423" s="84"/>
      <c r="K423" s="85"/>
      <c r="L423" s="86"/>
      <c r="M423" s="86"/>
      <c r="N423" s="86"/>
      <c r="O423" s="86"/>
    </row>
    <row r="424" spans="1:15" s="2" customFormat="1">
      <c r="A424" s="27"/>
      <c r="B424" s="27"/>
      <c r="C424" s="29" t="s">
        <v>391</v>
      </c>
      <c r="D424" s="70"/>
      <c r="E424" s="67"/>
      <c r="F424" s="31"/>
      <c r="G424" s="82"/>
      <c r="H424" s="1"/>
      <c r="I424" s="83"/>
      <c r="J424" s="84"/>
      <c r="K424" s="85"/>
      <c r="L424" s="86"/>
      <c r="M424" s="86"/>
      <c r="N424" s="86"/>
      <c r="O424" s="86"/>
    </row>
    <row r="425" spans="1:15" s="2" customFormat="1">
      <c r="A425" s="108"/>
      <c r="B425" s="95"/>
      <c r="C425" s="88"/>
      <c r="D425" s="94"/>
      <c r="E425" s="21"/>
      <c r="F425" s="31"/>
      <c r="G425" s="82"/>
      <c r="H425" s="1"/>
      <c r="I425" s="83"/>
      <c r="J425" s="84"/>
      <c r="K425" s="85"/>
      <c r="L425" s="86"/>
      <c r="M425" s="86"/>
      <c r="N425" s="86"/>
      <c r="O425" s="86"/>
    </row>
    <row r="426" spans="1:15" s="2" customFormat="1">
      <c r="A426" s="14"/>
      <c r="B426" s="95"/>
      <c r="C426" s="289" t="s">
        <v>139</v>
      </c>
      <c r="D426" s="38"/>
      <c r="E426" s="179"/>
      <c r="F426" s="31"/>
      <c r="G426" s="82"/>
      <c r="H426" s="1"/>
      <c r="I426" s="83"/>
      <c r="J426" s="84"/>
      <c r="K426" s="85"/>
      <c r="L426" s="86"/>
      <c r="M426" s="86"/>
      <c r="N426" s="86"/>
      <c r="O426" s="86"/>
    </row>
    <row r="427" spans="1:15" s="2" customFormat="1" ht="42.75">
      <c r="A427" s="43"/>
      <c r="B427" s="95"/>
      <c r="C427" s="164" t="s">
        <v>140</v>
      </c>
      <c r="D427" s="38"/>
      <c r="E427" s="179"/>
      <c r="F427" s="31"/>
      <c r="G427" s="82"/>
      <c r="H427" s="1"/>
      <c r="I427" s="83"/>
      <c r="J427" s="84"/>
      <c r="K427" s="85"/>
      <c r="L427" s="86"/>
      <c r="M427" s="86"/>
      <c r="N427" s="86"/>
      <c r="O427" s="86"/>
    </row>
    <row r="428" spans="1:15" s="2" customFormat="1">
      <c r="A428" s="43"/>
      <c r="B428" s="95"/>
      <c r="C428" s="288"/>
      <c r="D428" s="38"/>
      <c r="E428" s="179"/>
      <c r="F428" s="31"/>
      <c r="G428" s="82"/>
      <c r="H428" s="1"/>
      <c r="I428" s="83"/>
      <c r="J428" s="84"/>
      <c r="K428" s="85"/>
      <c r="L428" s="86"/>
      <c r="M428" s="86"/>
      <c r="N428" s="86"/>
      <c r="O428" s="86"/>
    </row>
    <row r="429" spans="1:15" s="2" customFormat="1" ht="30">
      <c r="A429" s="43"/>
      <c r="B429" s="95"/>
      <c r="C429" s="71" t="s">
        <v>141</v>
      </c>
      <c r="D429" s="38"/>
      <c r="E429" s="179"/>
      <c r="F429" s="31"/>
      <c r="G429" s="82"/>
      <c r="H429" s="1"/>
      <c r="I429" s="83"/>
      <c r="J429" s="84"/>
      <c r="K429" s="85"/>
      <c r="L429" s="86"/>
      <c r="M429" s="86"/>
      <c r="N429" s="86"/>
      <c r="O429" s="86"/>
    </row>
    <row r="430" spans="1:15" s="2" customFormat="1" ht="11.25" customHeight="1">
      <c r="A430" s="108"/>
      <c r="B430" s="95"/>
      <c r="C430" s="88"/>
      <c r="D430" s="94"/>
      <c r="E430" s="21"/>
      <c r="F430" s="31"/>
      <c r="G430" s="82"/>
      <c r="H430" s="1"/>
      <c r="I430" s="83"/>
      <c r="J430" s="84"/>
      <c r="K430" s="85"/>
      <c r="L430" s="86"/>
      <c r="M430" s="86"/>
      <c r="N430" s="86"/>
      <c r="O430" s="86"/>
    </row>
    <row r="431" spans="1:15" s="2" customFormat="1">
      <c r="A431" s="43">
        <f>A410+0.01</f>
        <v>1.8800000000000008</v>
      </c>
      <c r="B431" s="95" t="s">
        <v>142</v>
      </c>
      <c r="C431" s="105" t="s">
        <v>143</v>
      </c>
      <c r="D431" s="38" t="s">
        <v>22</v>
      </c>
      <c r="E431" s="179"/>
      <c r="F431" s="31"/>
      <c r="G431" s="82"/>
      <c r="H431" s="1"/>
      <c r="I431" s="83"/>
      <c r="J431" s="84"/>
      <c r="K431" s="85"/>
      <c r="L431" s="86"/>
      <c r="M431" s="86"/>
      <c r="N431" s="86"/>
      <c r="O431" s="86"/>
    </row>
    <row r="432" spans="1:15" s="2" customFormat="1" ht="10.5" customHeight="1">
      <c r="A432" s="108"/>
      <c r="B432" s="95"/>
      <c r="C432" s="88"/>
      <c r="D432" s="94"/>
      <c r="E432" s="21"/>
      <c r="F432" s="31"/>
      <c r="G432" s="82"/>
      <c r="H432" s="1"/>
      <c r="I432" s="83"/>
      <c r="J432" s="84"/>
      <c r="K432" s="85"/>
      <c r="L432" s="86"/>
      <c r="M432" s="86"/>
      <c r="N432" s="86"/>
      <c r="O432" s="86"/>
    </row>
    <row r="433" spans="1:15" s="2" customFormat="1">
      <c r="A433" s="108"/>
      <c r="B433" s="63"/>
      <c r="C433" s="102" t="s">
        <v>110</v>
      </c>
      <c r="D433" s="38"/>
      <c r="E433" s="179"/>
      <c r="F433" s="31"/>
      <c r="G433" s="82"/>
      <c r="H433" s="1"/>
      <c r="I433" s="83"/>
      <c r="J433" s="84"/>
      <c r="K433" s="85"/>
      <c r="L433" s="86"/>
      <c r="M433" s="86"/>
      <c r="N433" s="86"/>
      <c r="O433" s="86"/>
    </row>
    <row r="434" spans="1:15" s="2" customFormat="1" ht="9.75" customHeight="1">
      <c r="A434" s="108"/>
      <c r="B434" s="95"/>
      <c r="C434" s="88"/>
      <c r="D434" s="94"/>
      <c r="E434" s="21"/>
      <c r="F434" s="31"/>
      <c r="G434" s="82"/>
      <c r="H434" s="1"/>
      <c r="I434" s="83"/>
      <c r="J434" s="84"/>
      <c r="K434" s="85"/>
      <c r="L434" s="86"/>
      <c r="M434" s="86"/>
      <c r="N434" s="86"/>
      <c r="O434" s="86"/>
    </row>
    <row r="435" spans="1:15" s="2" customFormat="1">
      <c r="A435" s="43">
        <f>A431+0.01</f>
        <v>1.8900000000000008</v>
      </c>
      <c r="B435" s="95" t="s">
        <v>43</v>
      </c>
      <c r="C435" s="20" t="s">
        <v>132</v>
      </c>
      <c r="D435" s="38" t="s">
        <v>22</v>
      </c>
      <c r="E435" s="179"/>
      <c r="F435" s="31"/>
      <c r="G435" s="82"/>
      <c r="H435" s="1"/>
      <c r="I435" s="83"/>
      <c r="J435" s="84"/>
      <c r="K435" s="85"/>
      <c r="L435" s="86"/>
      <c r="M435" s="86"/>
      <c r="N435" s="86"/>
      <c r="O435" s="86"/>
    </row>
    <row r="436" spans="1:15" s="2" customFormat="1" ht="11.25" customHeight="1">
      <c r="A436" s="43"/>
      <c r="B436" s="95"/>
      <c r="C436" s="91"/>
      <c r="D436" s="38"/>
      <c r="E436" s="179"/>
      <c r="F436" s="31"/>
      <c r="G436" s="82"/>
      <c r="H436" s="1"/>
      <c r="I436" s="83"/>
      <c r="J436" s="84"/>
      <c r="K436" s="85"/>
      <c r="L436" s="86"/>
      <c r="M436" s="86"/>
      <c r="N436" s="86"/>
      <c r="O436" s="86"/>
    </row>
    <row r="437" spans="1:15" s="2" customFormat="1" ht="30">
      <c r="A437" s="108"/>
      <c r="B437" s="95"/>
      <c r="C437" s="175" t="s">
        <v>80</v>
      </c>
      <c r="D437" s="38"/>
      <c r="E437" s="179"/>
      <c r="F437" s="31"/>
      <c r="G437" s="82"/>
      <c r="H437" s="1"/>
      <c r="I437" s="83"/>
      <c r="J437" s="84"/>
      <c r="K437" s="85"/>
      <c r="L437" s="86"/>
      <c r="M437" s="86"/>
      <c r="N437" s="86"/>
      <c r="O437" s="86"/>
    </row>
    <row r="438" spans="1:15" s="2" customFormat="1" ht="11.25" customHeight="1">
      <c r="A438" s="108"/>
      <c r="B438" s="95"/>
      <c r="C438" s="88"/>
      <c r="D438" s="94"/>
      <c r="E438" s="21"/>
      <c r="F438" s="31"/>
      <c r="G438" s="82"/>
      <c r="H438" s="1"/>
      <c r="I438" s="83"/>
      <c r="J438" s="84"/>
      <c r="K438" s="85"/>
      <c r="L438" s="86"/>
      <c r="M438" s="86"/>
      <c r="N438" s="86"/>
      <c r="O438" s="86"/>
    </row>
    <row r="439" spans="1:15" s="2" customFormat="1" ht="16.5" customHeight="1">
      <c r="A439" s="43">
        <f>A435+0.01</f>
        <v>1.9000000000000008</v>
      </c>
      <c r="B439" s="95" t="s">
        <v>45</v>
      </c>
      <c r="C439" s="93" t="s">
        <v>144</v>
      </c>
      <c r="D439" s="94" t="s">
        <v>22</v>
      </c>
      <c r="E439" s="179"/>
      <c r="F439" s="31"/>
      <c r="G439" s="82"/>
      <c r="H439" s="1"/>
      <c r="I439" s="83"/>
      <c r="J439" s="84"/>
      <c r="K439" s="85"/>
      <c r="L439" s="86"/>
      <c r="M439" s="86"/>
      <c r="N439" s="86"/>
      <c r="O439" s="86"/>
    </row>
    <row r="440" spans="1:15" s="2" customFormat="1" ht="8.25" customHeight="1">
      <c r="A440" s="108"/>
      <c r="B440" s="95"/>
      <c r="C440" s="88"/>
      <c r="D440" s="94"/>
      <c r="E440" s="21"/>
      <c r="F440" s="31"/>
      <c r="G440" s="82"/>
      <c r="H440" s="1"/>
      <c r="I440" s="83"/>
      <c r="J440" s="84"/>
      <c r="K440" s="85"/>
      <c r="L440" s="86"/>
      <c r="M440" s="86"/>
      <c r="N440" s="86"/>
      <c r="O440" s="86"/>
    </row>
    <row r="441" spans="1:15" s="2" customFormat="1" ht="30">
      <c r="A441" s="43">
        <f>A439+0.01</f>
        <v>1.9100000000000008</v>
      </c>
      <c r="B441" s="95" t="s">
        <v>45</v>
      </c>
      <c r="C441" s="93" t="s">
        <v>145</v>
      </c>
      <c r="D441" s="94" t="s">
        <v>22</v>
      </c>
      <c r="E441" s="179"/>
      <c r="F441" s="31"/>
      <c r="G441" s="82"/>
      <c r="H441" s="1"/>
      <c r="I441" s="83"/>
      <c r="J441" s="84"/>
      <c r="K441" s="85"/>
      <c r="L441" s="86"/>
      <c r="M441" s="86"/>
      <c r="N441" s="86"/>
      <c r="O441" s="86"/>
    </row>
    <row r="442" spans="1:15" s="2" customFormat="1">
      <c r="A442" s="108"/>
      <c r="B442" s="95"/>
      <c r="C442" s="88"/>
      <c r="D442" s="94"/>
      <c r="E442" s="21"/>
      <c r="F442" s="31"/>
      <c r="G442" s="82"/>
      <c r="H442" s="1"/>
      <c r="I442" s="83"/>
      <c r="J442" s="84"/>
      <c r="K442" s="85"/>
      <c r="L442" s="86"/>
      <c r="M442" s="86"/>
      <c r="N442" s="86"/>
      <c r="O442" s="86"/>
    </row>
    <row r="443" spans="1:15" s="2" customFormat="1">
      <c r="A443" s="43"/>
      <c r="B443" s="63"/>
      <c r="C443" s="175" t="s">
        <v>146</v>
      </c>
      <c r="D443" s="38"/>
      <c r="E443" s="21"/>
      <c r="F443" s="31"/>
      <c r="G443" s="82"/>
      <c r="H443" s="1"/>
      <c r="I443" s="83"/>
      <c r="J443" s="84"/>
      <c r="K443" s="85"/>
      <c r="L443" s="86"/>
      <c r="M443" s="86"/>
      <c r="N443" s="86"/>
      <c r="O443" s="86"/>
    </row>
    <row r="444" spans="1:15" s="2" customFormat="1" ht="9.75" customHeight="1">
      <c r="A444" s="108"/>
      <c r="B444" s="95"/>
      <c r="C444" s="88"/>
      <c r="D444" s="94"/>
      <c r="E444" s="21"/>
      <c r="F444" s="31"/>
      <c r="G444" s="82"/>
      <c r="H444" s="1"/>
      <c r="I444" s="83"/>
      <c r="J444" s="84"/>
      <c r="K444" s="85"/>
      <c r="L444" s="86"/>
      <c r="M444" s="86"/>
      <c r="N444" s="86"/>
      <c r="O444" s="86"/>
    </row>
    <row r="445" spans="1:15" s="2" customFormat="1" ht="30">
      <c r="A445" s="43">
        <f>A441+0.01</f>
        <v>1.9200000000000008</v>
      </c>
      <c r="B445" s="95" t="s">
        <v>55</v>
      </c>
      <c r="C445" s="93" t="s">
        <v>147</v>
      </c>
      <c r="D445" s="38" t="s">
        <v>22</v>
      </c>
      <c r="E445" s="21"/>
      <c r="F445" s="31"/>
      <c r="G445" s="82"/>
      <c r="H445" s="1"/>
      <c r="I445" s="83"/>
      <c r="J445" s="84"/>
      <c r="K445" s="85"/>
      <c r="L445" s="86"/>
      <c r="M445" s="86"/>
      <c r="N445" s="86"/>
      <c r="O445" s="86"/>
    </row>
    <row r="446" spans="1:15" s="2" customFormat="1">
      <c r="A446" s="108"/>
      <c r="B446" s="95"/>
      <c r="C446" s="88"/>
      <c r="D446" s="94"/>
      <c r="E446" s="21"/>
      <c r="F446" s="31"/>
      <c r="G446" s="82"/>
      <c r="H446" s="1"/>
      <c r="I446" s="83"/>
      <c r="J446" s="84"/>
      <c r="K446" s="85"/>
      <c r="L446" s="86"/>
      <c r="M446" s="86"/>
      <c r="N446" s="86"/>
      <c r="O446" s="86"/>
    </row>
    <row r="447" spans="1:15" s="2" customFormat="1" ht="16.5" customHeight="1">
      <c r="A447" s="108"/>
      <c r="B447" s="95"/>
      <c r="C447" s="88" t="s">
        <v>58</v>
      </c>
      <c r="D447" s="94"/>
      <c r="E447" s="21"/>
      <c r="F447" s="31"/>
      <c r="G447" s="82"/>
      <c r="H447" s="1"/>
      <c r="I447" s="83"/>
      <c r="J447" s="84"/>
      <c r="K447" s="85"/>
      <c r="L447" s="86"/>
      <c r="M447" s="86"/>
      <c r="N447" s="86"/>
      <c r="O447" s="86"/>
    </row>
    <row r="448" spans="1:15" s="2" customFormat="1" ht="10.5" customHeight="1">
      <c r="A448" s="108"/>
      <c r="B448" s="95"/>
      <c r="C448" s="88"/>
      <c r="D448" s="94"/>
      <c r="E448" s="21"/>
      <c r="F448" s="31"/>
      <c r="G448" s="82"/>
      <c r="H448" s="1"/>
      <c r="I448" s="83"/>
      <c r="J448" s="84"/>
      <c r="K448" s="85"/>
      <c r="L448" s="86"/>
      <c r="M448" s="86"/>
      <c r="N448" s="86"/>
      <c r="O448" s="86"/>
    </row>
    <row r="449" spans="1:15" s="2" customFormat="1">
      <c r="A449" s="43">
        <f>A445+0.01</f>
        <v>1.9300000000000008</v>
      </c>
      <c r="B449" s="95" t="s">
        <v>59</v>
      </c>
      <c r="C449" s="93" t="s">
        <v>123</v>
      </c>
      <c r="D449" s="94" t="s">
        <v>22</v>
      </c>
      <c r="E449" s="21"/>
      <c r="F449" s="31"/>
      <c r="G449" s="82"/>
      <c r="H449" s="1"/>
      <c r="I449" s="83"/>
      <c r="J449" s="84"/>
      <c r="K449" s="85"/>
      <c r="L449" s="86"/>
      <c r="M449" s="86"/>
      <c r="N449" s="86"/>
      <c r="O449" s="86"/>
    </row>
    <row r="450" spans="1:15" s="2" customFormat="1">
      <c r="A450" s="43"/>
      <c r="B450" s="95"/>
      <c r="C450" s="93"/>
      <c r="D450" s="94"/>
      <c r="E450" s="21"/>
      <c r="F450" s="31"/>
      <c r="G450" s="82"/>
      <c r="H450" s="1"/>
      <c r="I450" s="83"/>
      <c r="J450" s="84"/>
      <c r="K450" s="85"/>
      <c r="L450" s="86"/>
      <c r="M450" s="86"/>
      <c r="N450" s="86"/>
      <c r="O450" s="86"/>
    </row>
    <row r="451" spans="1:15" s="2" customFormat="1">
      <c r="A451" s="43"/>
      <c r="B451" s="95"/>
      <c r="C451" s="289" t="s">
        <v>148</v>
      </c>
      <c r="D451" s="94"/>
      <c r="E451" s="21"/>
      <c r="F451" s="31"/>
      <c r="G451" s="82"/>
      <c r="H451" s="1"/>
      <c r="I451" s="83"/>
      <c r="J451" s="84"/>
      <c r="K451" s="85"/>
      <c r="L451" s="86"/>
      <c r="M451" s="86"/>
      <c r="N451" s="86"/>
      <c r="O451" s="86"/>
    </row>
    <row r="452" spans="1:15" s="2" customFormat="1" ht="42.75">
      <c r="A452" s="43"/>
      <c r="B452" s="95"/>
      <c r="C452" s="164" t="s">
        <v>149</v>
      </c>
      <c r="D452" s="94"/>
      <c r="E452" s="21"/>
      <c r="F452" s="31"/>
      <c r="G452" s="82"/>
      <c r="H452" s="1"/>
      <c r="I452" s="83"/>
      <c r="J452" s="84"/>
      <c r="K452" s="85"/>
      <c r="L452" s="86"/>
      <c r="M452" s="86"/>
      <c r="N452" s="86"/>
      <c r="O452" s="86"/>
    </row>
    <row r="453" spans="1:15" s="2" customFormat="1">
      <c r="A453" s="43"/>
      <c r="B453" s="27"/>
      <c r="C453" s="107"/>
      <c r="D453" s="38"/>
      <c r="E453" s="67"/>
      <c r="F453" s="31"/>
      <c r="G453" s="82"/>
      <c r="H453" s="1"/>
      <c r="I453" s="83"/>
      <c r="J453" s="84"/>
      <c r="K453" s="85"/>
      <c r="L453" s="86"/>
      <c r="M453" s="86"/>
      <c r="N453" s="86"/>
      <c r="O453" s="86"/>
    </row>
    <row r="454" spans="1:15" s="2" customFormat="1" ht="30">
      <c r="A454" s="43"/>
      <c r="B454" s="95"/>
      <c r="C454" s="71" t="s">
        <v>141</v>
      </c>
      <c r="D454" s="38"/>
      <c r="E454" s="179"/>
      <c r="F454" s="31"/>
      <c r="G454" s="82"/>
      <c r="H454" s="1"/>
      <c r="I454" s="83"/>
      <c r="J454" s="84"/>
      <c r="K454" s="85"/>
      <c r="L454" s="86"/>
      <c r="M454" s="86"/>
      <c r="N454" s="86"/>
      <c r="O454" s="86"/>
    </row>
    <row r="455" spans="1:15" s="2" customFormat="1" ht="9" customHeight="1">
      <c r="A455" s="43"/>
      <c r="B455" s="27"/>
      <c r="C455" s="107"/>
      <c r="D455" s="38"/>
      <c r="E455" s="67"/>
      <c r="F455" s="31"/>
      <c r="G455" s="82"/>
      <c r="H455" s="1"/>
      <c r="I455" s="83"/>
      <c r="J455" s="84"/>
      <c r="K455" s="85"/>
      <c r="L455" s="86"/>
      <c r="M455" s="86"/>
      <c r="N455" s="86"/>
      <c r="O455" s="86"/>
    </row>
    <row r="456" spans="1:15" s="2" customFormat="1">
      <c r="A456" s="43">
        <f>A449+0.01</f>
        <v>1.9400000000000008</v>
      </c>
      <c r="B456" s="95" t="s">
        <v>35</v>
      </c>
      <c r="C456" s="92" t="s">
        <v>150</v>
      </c>
      <c r="D456" s="38" t="s">
        <v>22</v>
      </c>
      <c r="E456" s="179"/>
      <c r="F456" s="31"/>
      <c r="G456" s="82"/>
      <c r="H456" s="1"/>
      <c r="I456" s="83"/>
      <c r="J456" s="84"/>
      <c r="K456" s="85"/>
      <c r="L456" s="86"/>
      <c r="M456" s="86"/>
      <c r="N456" s="86"/>
      <c r="O456" s="86"/>
    </row>
    <row r="457" spans="1:15" s="2" customFormat="1">
      <c r="A457" s="43"/>
      <c r="B457" s="95"/>
      <c r="C457" s="93"/>
      <c r="D457" s="94"/>
      <c r="E457" s="21"/>
      <c r="F457" s="31"/>
      <c r="G457" s="82"/>
      <c r="H457" s="1"/>
      <c r="I457" s="83"/>
      <c r="J457" s="84"/>
      <c r="K457" s="85"/>
      <c r="L457" s="86"/>
      <c r="M457" s="86"/>
      <c r="N457" s="86"/>
      <c r="O457" s="86"/>
    </row>
    <row r="458" spans="1:15" s="2" customFormat="1">
      <c r="A458" s="43"/>
      <c r="B458" s="63"/>
      <c r="C458" s="102" t="s">
        <v>110</v>
      </c>
      <c r="D458" s="38"/>
      <c r="E458" s="179"/>
      <c r="F458" s="31"/>
      <c r="G458" s="82"/>
      <c r="H458" s="1"/>
      <c r="I458" s="83"/>
      <c r="J458" s="84"/>
      <c r="K458" s="85"/>
      <c r="L458" s="86"/>
      <c r="M458" s="86"/>
      <c r="N458" s="86"/>
      <c r="O458" s="86"/>
    </row>
    <row r="459" spans="1:15" s="2" customFormat="1" ht="10.5" customHeight="1">
      <c r="A459" s="43"/>
      <c r="B459" s="27"/>
      <c r="C459" s="107"/>
      <c r="D459" s="38"/>
      <c r="E459" s="67"/>
      <c r="F459" s="31"/>
      <c r="G459" s="82"/>
      <c r="H459" s="1"/>
      <c r="I459" s="83"/>
      <c r="J459" s="84"/>
      <c r="K459" s="85"/>
      <c r="L459" s="86"/>
      <c r="M459" s="86"/>
      <c r="N459" s="86"/>
      <c r="O459" s="86"/>
    </row>
    <row r="460" spans="1:15" s="2" customFormat="1">
      <c r="A460" s="43">
        <f>A456+0.01</f>
        <v>1.9500000000000008</v>
      </c>
      <c r="B460" s="95" t="s">
        <v>43</v>
      </c>
      <c r="C460" s="20" t="s">
        <v>151</v>
      </c>
      <c r="D460" s="38" t="s">
        <v>22</v>
      </c>
      <c r="E460" s="179"/>
      <c r="F460" s="31"/>
      <c r="G460" s="82"/>
      <c r="H460" s="1"/>
      <c r="I460" s="83"/>
      <c r="J460" s="84"/>
      <c r="K460" s="85"/>
      <c r="L460" s="86"/>
      <c r="M460" s="86"/>
      <c r="N460" s="86"/>
      <c r="O460" s="86"/>
    </row>
    <row r="461" spans="1:15" s="2" customFormat="1">
      <c r="A461" s="43"/>
      <c r="B461" s="95"/>
      <c r="C461" s="93"/>
      <c r="D461" s="94"/>
      <c r="E461" s="21"/>
      <c r="F461" s="31"/>
      <c r="G461" s="82"/>
      <c r="H461" s="1"/>
      <c r="I461" s="83"/>
      <c r="J461" s="84"/>
      <c r="K461" s="85"/>
      <c r="L461" s="86"/>
      <c r="M461" s="86"/>
      <c r="N461" s="86"/>
      <c r="O461" s="86"/>
    </row>
    <row r="462" spans="1:15" s="2" customFormat="1" ht="30" customHeight="1">
      <c r="A462" s="280" t="s">
        <v>379</v>
      </c>
      <c r="B462" s="281"/>
      <c r="C462" s="281"/>
      <c r="D462" s="281"/>
      <c r="E462" s="281"/>
      <c r="F462" s="282"/>
      <c r="G462" s="96"/>
      <c r="H462" s="1"/>
      <c r="I462" s="83"/>
      <c r="J462" s="84"/>
      <c r="K462" s="85"/>
      <c r="L462" s="86"/>
      <c r="M462" s="86"/>
      <c r="N462" s="86"/>
      <c r="O462" s="86"/>
    </row>
    <row r="463" spans="1:15" s="2" customFormat="1" ht="28.5">
      <c r="A463" s="27"/>
      <c r="B463" s="80"/>
      <c r="C463" s="66" t="s">
        <v>16</v>
      </c>
      <c r="D463" s="81"/>
      <c r="E463" s="67"/>
      <c r="F463" s="31"/>
      <c r="G463" s="82"/>
      <c r="H463" s="1"/>
      <c r="I463" s="83"/>
      <c r="J463" s="84"/>
      <c r="K463" s="85"/>
      <c r="L463" s="86"/>
      <c r="M463" s="86"/>
      <c r="N463" s="86"/>
      <c r="O463" s="86"/>
    </row>
    <row r="464" spans="1:15" s="2" customFormat="1">
      <c r="A464" s="27"/>
      <c r="B464" s="80"/>
      <c r="C464" s="87"/>
      <c r="D464" s="81"/>
      <c r="E464" s="67"/>
      <c r="F464" s="31"/>
      <c r="G464" s="82"/>
      <c r="H464" s="1"/>
      <c r="I464" s="83"/>
      <c r="J464" s="84"/>
      <c r="K464" s="85"/>
      <c r="L464" s="86"/>
      <c r="M464" s="86"/>
      <c r="N464" s="86"/>
      <c r="O464" s="86"/>
    </row>
    <row r="465" spans="1:15" s="2" customFormat="1" ht="30">
      <c r="A465" s="43"/>
      <c r="B465" s="95"/>
      <c r="C465" s="175" t="s">
        <v>80</v>
      </c>
      <c r="D465" s="38"/>
      <c r="E465" s="179"/>
      <c r="F465" s="31"/>
      <c r="G465" s="82"/>
      <c r="H465" s="1"/>
      <c r="I465" s="83"/>
      <c r="J465" s="84"/>
      <c r="K465" s="85"/>
      <c r="L465" s="86"/>
      <c r="M465" s="86"/>
      <c r="N465" s="86"/>
      <c r="O465" s="86"/>
    </row>
    <row r="466" spans="1:15" s="2" customFormat="1" ht="9" customHeight="1">
      <c r="A466" s="43"/>
      <c r="B466" s="27"/>
      <c r="C466" s="107"/>
      <c r="D466" s="38"/>
      <c r="E466" s="67"/>
      <c r="F466" s="31"/>
      <c r="G466" s="82"/>
      <c r="H466" s="1"/>
      <c r="I466" s="83"/>
      <c r="J466" s="84"/>
      <c r="K466" s="85"/>
      <c r="L466" s="86"/>
      <c r="M466" s="86"/>
      <c r="N466" s="86"/>
      <c r="O466" s="86"/>
    </row>
    <row r="467" spans="1:15" s="2" customFormat="1" ht="30">
      <c r="A467" s="43">
        <f>A460+0.01</f>
        <v>1.9600000000000009</v>
      </c>
      <c r="B467" s="95" t="s">
        <v>45</v>
      </c>
      <c r="C467" s="93" t="s">
        <v>81</v>
      </c>
      <c r="D467" s="94" t="s">
        <v>22</v>
      </c>
      <c r="E467" s="179"/>
      <c r="F467" s="31"/>
      <c r="G467" s="82"/>
      <c r="H467" s="1"/>
      <c r="I467" s="83"/>
      <c r="J467" s="84"/>
      <c r="K467" s="85"/>
      <c r="L467" s="86"/>
      <c r="M467" s="86"/>
      <c r="N467" s="86"/>
      <c r="O467" s="86"/>
    </row>
    <row r="468" spans="1:15" s="2" customFormat="1">
      <c r="A468" s="43"/>
      <c r="B468" s="95"/>
      <c r="C468" s="93"/>
      <c r="D468" s="94"/>
      <c r="E468" s="21"/>
      <c r="F468" s="31"/>
      <c r="G468" s="82"/>
      <c r="H468" s="1"/>
      <c r="I468" s="83"/>
      <c r="J468" s="84"/>
      <c r="K468" s="85"/>
      <c r="L468" s="86"/>
      <c r="M468" s="86"/>
      <c r="N468" s="86"/>
      <c r="O468" s="86"/>
    </row>
    <row r="469" spans="1:15" s="2" customFormat="1" ht="30">
      <c r="A469" s="43"/>
      <c r="B469" s="95"/>
      <c r="C469" s="88" t="s">
        <v>152</v>
      </c>
      <c r="D469" s="94"/>
      <c r="E469" s="21"/>
      <c r="F469" s="31"/>
      <c r="G469" s="82"/>
      <c r="H469" s="1"/>
      <c r="I469" s="83"/>
      <c r="J469" s="84"/>
      <c r="K469" s="85"/>
      <c r="L469" s="86"/>
      <c r="M469" s="86"/>
      <c r="N469" s="86"/>
      <c r="O469" s="86"/>
    </row>
    <row r="470" spans="1:15" s="2" customFormat="1" ht="10.5" customHeight="1">
      <c r="A470" s="43"/>
      <c r="B470" s="27"/>
      <c r="C470" s="107"/>
      <c r="D470" s="38"/>
      <c r="E470" s="67"/>
      <c r="F470" s="31"/>
      <c r="G470" s="82"/>
      <c r="H470" s="1"/>
      <c r="I470" s="83"/>
      <c r="J470" s="84"/>
      <c r="K470" s="85"/>
      <c r="L470" s="86"/>
      <c r="M470" s="86"/>
      <c r="N470" s="86"/>
      <c r="O470" s="86"/>
    </row>
    <row r="471" spans="1:15" s="2" customFormat="1">
      <c r="A471" s="43">
        <f>A467+0.01</f>
        <v>1.9700000000000009</v>
      </c>
      <c r="B471" s="95" t="s">
        <v>59</v>
      </c>
      <c r="C471" s="93" t="s">
        <v>82</v>
      </c>
      <c r="D471" s="94" t="s">
        <v>22</v>
      </c>
      <c r="E471" s="21"/>
      <c r="F471" s="31"/>
      <c r="G471" s="82"/>
      <c r="H471" s="1"/>
      <c r="I471" s="83"/>
      <c r="J471" s="84"/>
      <c r="K471" s="85"/>
      <c r="L471" s="86"/>
      <c r="M471" s="86"/>
      <c r="N471" s="86"/>
      <c r="O471" s="86"/>
    </row>
    <row r="472" spans="1:15" s="2" customFormat="1">
      <c r="A472" s="43"/>
      <c r="B472" s="95"/>
      <c r="C472" s="93"/>
      <c r="D472" s="94"/>
      <c r="E472" s="21"/>
      <c r="F472" s="31"/>
      <c r="G472" s="82"/>
      <c r="H472" s="1"/>
      <c r="I472" s="83"/>
      <c r="J472" s="84"/>
      <c r="K472" s="85"/>
      <c r="L472" s="86"/>
      <c r="M472" s="86"/>
      <c r="N472" s="86"/>
      <c r="O472" s="86"/>
    </row>
    <row r="473" spans="1:15" s="2" customFormat="1">
      <c r="A473" s="43"/>
      <c r="B473" s="95"/>
      <c r="C473" s="289" t="s">
        <v>77</v>
      </c>
      <c r="D473" s="94"/>
      <c r="E473" s="21"/>
      <c r="F473" s="31"/>
      <c r="G473" s="82"/>
      <c r="H473" s="1"/>
      <c r="I473" s="83"/>
      <c r="J473" s="84"/>
      <c r="K473" s="85"/>
      <c r="L473" s="86"/>
      <c r="M473" s="86"/>
      <c r="N473" s="86"/>
      <c r="O473" s="86"/>
    </row>
    <row r="474" spans="1:15" s="2" customFormat="1" ht="42.75">
      <c r="A474" s="43"/>
      <c r="B474" s="95"/>
      <c r="C474" s="164" t="s">
        <v>78</v>
      </c>
      <c r="D474" s="94"/>
      <c r="E474" s="21"/>
      <c r="F474" s="31"/>
      <c r="G474" s="82"/>
      <c r="H474" s="1"/>
      <c r="I474" s="83"/>
      <c r="J474" s="84"/>
      <c r="K474" s="85"/>
      <c r="L474" s="86"/>
      <c r="M474" s="86"/>
      <c r="N474" s="86"/>
      <c r="O474" s="86"/>
    </row>
    <row r="475" spans="1:15" s="2" customFormat="1">
      <c r="A475" s="43"/>
      <c r="B475" s="27"/>
      <c r="C475" s="107"/>
      <c r="D475" s="38"/>
      <c r="E475" s="67"/>
      <c r="F475" s="31"/>
      <c r="G475" s="82"/>
      <c r="H475" s="1"/>
      <c r="I475" s="83"/>
      <c r="J475" s="84"/>
      <c r="K475" s="85"/>
      <c r="L475" s="86"/>
      <c r="M475" s="86"/>
      <c r="N475" s="86"/>
      <c r="O475" s="86"/>
    </row>
    <row r="476" spans="1:15" s="2" customFormat="1" ht="30">
      <c r="A476" s="43"/>
      <c r="B476" s="95"/>
      <c r="C476" s="71" t="s">
        <v>141</v>
      </c>
      <c r="D476" s="94"/>
      <c r="E476" s="21"/>
      <c r="F476" s="31"/>
      <c r="G476" s="82"/>
      <c r="H476" s="1"/>
      <c r="I476" s="83"/>
      <c r="J476" s="84"/>
      <c r="K476" s="85"/>
      <c r="L476" s="86"/>
      <c r="M476" s="86"/>
      <c r="N476" s="86"/>
      <c r="O476" s="86"/>
    </row>
    <row r="477" spans="1:15" s="2" customFormat="1" ht="9" customHeight="1">
      <c r="A477" s="43"/>
      <c r="B477" s="27"/>
      <c r="C477" s="107"/>
      <c r="D477" s="38"/>
      <c r="E477" s="67"/>
      <c r="F477" s="31"/>
      <c r="G477" s="82"/>
      <c r="H477" s="1"/>
      <c r="I477" s="83"/>
      <c r="J477" s="84"/>
      <c r="K477" s="85"/>
      <c r="L477" s="86"/>
      <c r="M477" s="86"/>
      <c r="N477" s="86"/>
      <c r="O477" s="86"/>
    </row>
    <row r="478" spans="1:15" s="2" customFormat="1">
      <c r="A478" s="43">
        <f>A471+0.01</f>
        <v>1.9800000000000009</v>
      </c>
      <c r="B478" s="95" t="s">
        <v>35</v>
      </c>
      <c r="C478" s="92" t="s">
        <v>38</v>
      </c>
      <c r="D478" s="38" t="s">
        <v>22</v>
      </c>
      <c r="E478" s="21"/>
      <c r="F478" s="31"/>
      <c r="G478" s="82"/>
      <c r="H478" s="1"/>
      <c r="I478" s="83"/>
      <c r="J478" s="84"/>
      <c r="K478" s="85"/>
      <c r="L478" s="86"/>
      <c r="M478" s="86"/>
      <c r="N478" s="86"/>
      <c r="O478" s="86"/>
    </row>
    <row r="479" spans="1:15" s="2" customFormat="1">
      <c r="A479" s="43"/>
      <c r="B479" s="95"/>
      <c r="C479" s="93"/>
      <c r="D479" s="94"/>
      <c r="E479" s="21"/>
      <c r="F479" s="31"/>
      <c r="G479" s="82"/>
      <c r="H479" s="1"/>
      <c r="I479" s="83"/>
      <c r="J479" s="84"/>
      <c r="K479" s="85"/>
      <c r="L479" s="86"/>
      <c r="M479" s="86"/>
      <c r="N479" s="86"/>
      <c r="O479" s="86"/>
    </row>
    <row r="480" spans="1:15" s="2" customFormat="1">
      <c r="A480" s="43"/>
      <c r="B480" s="63"/>
      <c r="C480" s="102" t="s">
        <v>110</v>
      </c>
      <c r="D480" s="38"/>
      <c r="E480" s="179"/>
      <c r="F480" s="31"/>
      <c r="G480" s="82"/>
      <c r="H480" s="1"/>
      <c r="I480" s="83"/>
      <c r="J480" s="84"/>
      <c r="K480" s="85"/>
      <c r="L480" s="86"/>
      <c r="M480" s="86"/>
      <c r="N480" s="86"/>
      <c r="O480" s="86"/>
    </row>
    <row r="481" spans="1:15" s="2" customFormat="1">
      <c r="A481" s="43"/>
      <c r="B481" s="27"/>
      <c r="C481" s="107"/>
      <c r="D481" s="38"/>
      <c r="E481" s="67"/>
      <c r="F481" s="31"/>
      <c r="G481" s="82"/>
      <c r="H481" s="1"/>
      <c r="I481" s="83"/>
      <c r="J481" s="84"/>
      <c r="K481" s="85"/>
      <c r="L481" s="86"/>
      <c r="M481" s="86"/>
      <c r="N481" s="86"/>
      <c r="O481" s="86"/>
    </row>
    <row r="482" spans="1:15" s="2" customFormat="1">
      <c r="A482" s="43">
        <f>A478+0.01</f>
        <v>1.9900000000000009</v>
      </c>
      <c r="B482" s="95" t="s">
        <v>43</v>
      </c>
      <c r="C482" s="20" t="s">
        <v>151</v>
      </c>
      <c r="D482" s="38" t="s">
        <v>22</v>
      </c>
      <c r="E482" s="21"/>
      <c r="F482" s="31"/>
      <c r="G482" s="82"/>
      <c r="H482" s="1"/>
      <c r="I482" s="83"/>
      <c r="J482" s="84"/>
      <c r="K482" s="85"/>
      <c r="L482" s="86"/>
      <c r="M482" s="86"/>
      <c r="N482" s="86"/>
      <c r="O482" s="86"/>
    </row>
    <row r="483" spans="1:15" s="2" customFormat="1">
      <c r="A483" s="43"/>
      <c r="B483" s="95"/>
      <c r="C483" s="93"/>
      <c r="D483" s="94"/>
      <c r="E483" s="21"/>
      <c r="F483" s="31"/>
      <c r="G483" s="82"/>
      <c r="H483" s="1"/>
      <c r="I483" s="83"/>
      <c r="J483" s="84"/>
      <c r="K483" s="85"/>
      <c r="L483" s="86"/>
      <c r="M483" s="86"/>
      <c r="N483" s="86"/>
      <c r="O483" s="86"/>
    </row>
    <row r="484" spans="1:15" s="2" customFormat="1" ht="30">
      <c r="A484" s="43"/>
      <c r="B484" s="95"/>
      <c r="C484" s="175" t="s">
        <v>80</v>
      </c>
      <c r="D484" s="38"/>
      <c r="E484" s="179"/>
      <c r="F484" s="31"/>
      <c r="G484" s="82"/>
      <c r="H484" s="1"/>
      <c r="I484" s="83"/>
      <c r="J484" s="84"/>
      <c r="K484" s="85"/>
      <c r="L484" s="86"/>
      <c r="M484" s="86"/>
      <c r="N484" s="86"/>
      <c r="O484" s="86"/>
    </row>
    <row r="485" spans="1:15" s="2" customFormat="1" ht="10.5" customHeight="1">
      <c r="A485" s="43"/>
      <c r="B485" s="27"/>
      <c r="C485" s="107"/>
      <c r="D485" s="38"/>
      <c r="E485" s="67"/>
      <c r="F485" s="31"/>
      <c r="G485" s="82"/>
      <c r="H485" s="1"/>
      <c r="I485" s="83"/>
      <c r="J485" s="84"/>
      <c r="K485" s="85"/>
      <c r="L485" s="86"/>
      <c r="M485" s="86"/>
      <c r="N485" s="86"/>
      <c r="O485" s="86"/>
    </row>
    <row r="486" spans="1:15" s="2" customFormat="1" ht="30">
      <c r="A486" s="79">
        <f>A482-0.89</f>
        <v>1.100000000000001</v>
      </c>
      <c r="B486" s="95" t="s">
        <v>45</v>
      </c>
      <c r="C486" s="93" t="s">
        <v>81</v>
      </c>
      <c r="D486" s="94" t="s">
        <v>22</v>
      </c>
      <c r="E486" s="21"/>
      <c r="F486" s="31"/>
      <c r="G486" s="82"/>
      <c r="H486" s="1"/>
      <c r="I486" s="83"/>
      <c r="J486" s="84"/>
      <c r="K486" s="85"/>
      <c r="L486" s="86"/>
      <c r="M486" s="86"/>
      <c r="N486" s="86"/>
      <c r="O486" s="86"/>
    </row>
    <row r="487" spans="1:15" s="2" customFormat="1">
      <c r="A487" s="43"/>
      <c r="B487" s="95"/>
      <c r="C487" s="93"/>
      <c r="D487" s="94"/>
      <c r="E487" s="21"/>
      <c r="F487" s="31"/>
      <c r="G487" s="82"/>
      <c r="H487" s="1"/>
      <c r="I487" s="83"/>
      <c r="J487" s="84"/>
      <c r="K487" s="85"/>
      <c r="L487" s="86"/>
      <c r="M487" s="86"/>
      <c r="N487" s="86"/>
      <c r="O487" s="86"/>
    </row>
    <row r="488" spans="1:15" s="2" customFormat="1" ht="30">
      <c r="A488" s="43"/>
      <c r="B488" s="95"/>
      <c r="C488" s="88" t="s">
        <v>152</v>
      </c>
      <c r="D488" s="94"/>
      <c r="E488" s="21"/>
      <c r="F488" s="31"/>
      <c r="G488" s="82"/>
      <c r="H488" s="1"/>
      <c r="I488" s="83"/>
      <c r="J488" s="84"/>
      <c r="K488" s="85"/>
      <c r="L488" s="86"/>
      <c r="M488" s="86"/>
      <c r="N488" s="86"/>
      <c r="O488" s="86"/>
    </row>
    <row r="489" spans="1:15" s="2" customFormat="1" ht="10.5" customHeight="1">
      <c r="A489" s="43"/>
      <c r="B489" s="27"/>
      <c r="C489" s="107"/>
      <c r="D489" s="38"/>
      <c r="E489" s="67"/>
      <c r="F489" s="31"/>
      <c r="G489" s="82"/>
      <c r="H489" s="1"/>
      <c r="I489" s="83"/>
      <c r="J489" s="84"/>
      <c r="K489" s="85"/>
      <c r="L489" s="86"/>
      <c r="M489" s="86"/>
      <c r="N489" s="86"/>
      <c r="O489" s="86"/>
    </row>
    <row r="490" spans="1:15" s="2" customFormat="1">
      <c r="A490" s="79">
        <f>A486+0.001</f>
        <v>1.1010000000000009</v>
      </c>
      <c r="B490" s="95" t="s">
        <v>59</v>
      </c>
      <c r="C490" s="93" t="s">
        <v>82</v>
      </c>
      <c r="D490" s="94" t="s">
        <v>22</v>
      </c>
      <c r="E490" s="21"/>
      <c r="F490" s="31"/>
      <c r="G490" s="82"/>
      <c r="H490" s="1"/>
      <c r="I490" s="83"/>
      <c r="J490" s="84"/>
      <c r="K490" s="85"/>
      <c r="L490" s="86"/>
      <c r="M490" s="86"/>
      <c r="N490" s="86"/>
      <c r="O490" s="86"/>
    </row>
    <row r="491" spans="1:15" s="2" customFormat="1">
      <c r="A491" s="43"/>
      <c r="B491" s="27"/>
      <c r="C491" s="107"/>
      <c r="D491" s="38"/>
      <c r="E491" s="67"/>
      <c r="F491" s="31"/>
      <c r="G491" s="82"/>
      <c r="H491" s="1"/>
      <c r="I491" s="83"/>
      <c r="J491" s="84"/>
      <c r="K491" s="85"/>
      <c r="L491" s="86"/>
      <c r="M491" s="86"/>
      <c r="N491" s="86"/>
      <c r="O491" s="86"/>
    </row>
    <row r="492" spans="1:15" s="2" customFormat="1">
      <c r="A492" s="43"/>
      <c r="B492" s="80"/>
      <c r="C492" s="289" t="s">
        <v>153</v>
      </c>
      <c r="D492" s="70"/>
      <c r="E492" s="67"/>
      <c r="F492" s="31"/>
      <c r="G492" s="82"/>
      <c r="H492" s="1"/>
      <c r="I492" s="83"/>
      <c r="J492" s="84"/>
      <c r="K492" s="85"/>
      <c r="L492" s="86"/>
      <c r="M492" s="86"/>
      <c r="N492" s="86"/>
      <c r="O492" s="86"/>
    </row>
    <row r="493" spans="1:15" s="2" customFormat="1" ht="42.75">
      <c r="A493" s="43"/>
      <c r="B493" s="80"/>
      <c r="C493" s="164" t="s">
        <v>154</v>
      </c>
      <c r="D493" s="70"/>
      <c r="E493" s="67"/>
      <c r="F493" s="31"/>
      <c r="G493" s="82"/>
      <c r="H493" s="1"/>
      <c r="I493" s="83"/>
      <c r="J493" s="84"/>
      <c r="K493" s="85"/>
      <c r="L493" s="86"/>
      <c r="M493" s="86"/>
      <c r="N493" s="86"/>
      <c r="O493" s="86"/>
    </row>
    <row r="494" spans="1:15" s="2" customFormat="1">
      <c r="A494" s="43"/>
      <c r="B494" s="80"/>
      <c r="C494" s="73"/>
      <c r="D494" s="70"/>
      <c r="E494" s="67"/>
      <c r="F494" s="31"/>
      <c r="G494" s="82"/>
      <c r="H494" s="1"/>
      <c r="I494" s="83"/>
      <c r="J494" s="84"/>
      <c r="K494" s="85"/>
      <c r="L494" s="86"/>
      <c r="M494" s="86"/>
      <c r="N494" s="86"/>
      <c r="O494" s="86"/>
    </row>
    <row r="495" spans="1:15" s="2" customFormat="1" ht="30">
      <c r="A495" s="43"/>
      <c r="B495" s="95"/>
      <c r="C495" s="71" t="s">
        <v>141</v>
      </c>
      <c r="D495" s="38"/>
      <c r="E495" s="179"/>
      <c r="F495" s="31"/>
      <c r="G495" s="82"/>
      <c r="H495" s="1"/>
      <c r="I495" s="83"/>
      <c r="J495" s="84"/>
      <c r="K495" s="85"/>
      <c r="L495" s="86"/>
      <c r="M495" s="86"/>
      <c r="N495" s="86"/>
      <c r="O495" s="86"/>
    </row>
    <row r="496" spans="1:15" s="2" customFormat="1" ht="11.25" customHeight="1">
      <c r="A496" s="79"/>
      <c r="B496" s="95"/>
      <c r="C496" s="93"/>
      <c r="D496" s="94"/>
      <c r="E496" s="179"/>
      <c r="F496" s="31"/>
      <c r="G496" s="82"/>
      <c r="H496" s="1"/>
      <c r="I496" s="83"/>
      <c r="J496" s="84"/>
      <c r="K496" s="85"/>
      <c r="L496" s="86"/>
      <c r="M496" s="86"/>
      <c r="N496" s="86"/>
      <c r="O496" s="86"/>
    </row>
    <row r="497" spans="1:15" s="2" customFormat="1">
      <c r="A497" s="79">
        <f>A490+0.001</f>
        <v>1.1020000000000008</v>
      </c>
      <c r="B497" s="95" t="s">
        <v>142</v>
      </c>
      <c r="C497" s="105" t="s">
        <v>155</v>
      </c>
      <c r="D497" s="38" t="s">
        <v>22</v>
      </c>
      <c r="E497" s="179"/>
      <c r="F497" s="31"/>
      <c r="G497" s="82"/>
      <c r="H497" s="1"/>
      <c r="I497" s="83"/>
      <c r="J497" s="84"/>
      <c r="K497" s="85"/>
      <c r="L497" s="86"/>
      <c r="M497" s="86"/>
      <c r="N497" s="86"/>
      <c r="O497" s="86"/>
    </row>
    <row r="498" spans="1:15" s="2" customFormat="1">
      <c r="A498" s="79"/>
      <c r="B498" s="95"/>
      <c r="C498" s="93"/>
      <c r="D498" s="94"/>
      <c r="E498" s="179"/>
      <c r="F498" s="31"/>
      <c r="G498" s="82"/>
      <c r="H498" s="1"/>
      <c r="I498" s="83"/>
      <c r="J498" s="84"/>
      <c r="K498" s="85"/>
      <c r="L498" s="86"/>
      <c r="M498" s="86"/>
      <c r="N498" s="86"/>
      <c r="O498" s="86"/>
    </row>
    <row r="499" spans="1:15" s="2" customFormat="1" ht="30" customHeight="1">
      <c r="A499" s="280" t="s">
        <v>379</v>
      </c>
      <c r="B499" s="281"/>
      <c r="C499" s="281"/>
      <c r="D499" s="281"/>
      <c r="E499" s="281"/>
      <c r="F499" s="282"/>
      <c r="G499" s="96"/>
      <c r="H499" s="1"/>
      <c r="I499" s="83"/>
      <c r="J499" s="84"/>
      <c r="K499" s="85"/>
      <c r="L499" s="86"/>
      <c r="M499" s="86"/>
      <c r="N499" s="86"/>
      <c r="O499" s="86"/>
    </row>
    <row r="500" spans="1:15" s="2" customFormat="1" ht="28.5">
      <c r="A500" s="27"/>
      <c r="B500" s="80"/>
      <c r="C500" s="66" t="s">
        <v>16</v>
      </c>
      <c r="D500" s="81"/>
      <c r="E500" s="67"/>
      <c r="F500" s="31"/>
      <c r="G500" s="82"/>
      <c r="H500" s="1"/>
      <c r="I500" s="83"/>
      <c r="J500" s="84"/>
      <c r="K500" s="85"/>
      <c r="L500" s="86"/>
      <c r="M500" s="86"/>
      <c r="N500" s="86"/>
      <c r="O500" s="86"/>
    </row>
    <row r="501" spans="1:15" s="2" customFormat="1">
      <c r="A501" s="27"/>
      <c r="B501" s="80"/>
      <c r="C501" s="87"/>
      <c r="D501" s="81"/>
      <c r="E501" s="67"/>
      <c r="F501" s="31"/>
      <c r="G501" s="82"/>
      <c r="H501" s="1"/>
      <c r="I501" s="83"/>
      <c r="J501" s="84"/>
      <c r="K501" s="85"/>
      <c r="L501" s="86"/>
      <c r="M501" s="86"/>
      <c r="N501" s="86"/>
      <c r="O501" s="86"/>
    </row>
    <row r="502" spans="1:15" s="2" customFormat="1">
      <c r="A502" s="43"/>
      <c r="B502" s="63"/>
      <c r="C502" s="102" t="s">
        <v>110</v>
      </c>
      <c r="D502" s="38"/>
      <c r="E502" s="179"/>
      <c r="F502" s="31"/>
      <c r="G502" s="82"/>
      <c r="H502" s="1"/>
      <c r="I502" s="83"/>
      <c r="J502" s="84"/>
      <c r="K502" s="85"/>
      <c r="L502" s="86"/>
      <c r="M502" s="86"/>
      <c r="N502" s="86"/>
      <c r="O502" s="86"/>
    </row>
    <row r="503" spans="1:15" s="2" customFormat="1" ht="9" customHeight="1">
      <c r="A503" s="79"/>
      <c r="B503" s="95"/>
      <c r="C503" s="93"/>
      <c r="D503" s="94"/>
      <c r="E503" s="179"/>
      <c r="F503" s="31"/>
      <c r="G503" s="82"/>
      <c r="H503" s="1"/>
      <c r="I503" s="83"/>
      <c r="J503" s="84"/>
      <c r="K503" s="85"/>
      <c r="L503" s="86"/>
      <c r="M503" s="86"/>
      <c r="N503" s="86"/>
      <c r="O503" s="86"/>
    </row>
    <row r="504" spans="1:15" s="2" customFormat="1">
      <c r="A504" s="79">
        <f>A497+0.001</f>
        <v>1.1030000000000006</v>
      </c>
      <c r="B504" s="95" t="s">
        <v>43</v>
      </c>
      <c r="C504" s="20" t="s">
        <v>132</v>
      </c>
      <c r="D504" s="38" t="s">
        <v>22</v>
      </c>
      <c r="E504" s="179"/>
      <c r="F504" s="31"/>
      <c r="G504" s="82"/>
      <c r="H504" s="1"/>
      <c r="I504" s="83"/>
      <c r="J504" s="84"/>
      <c r="K504" s="85"/>
      <c r="L504" s="86"/>
      <c r="M504" s="86"/>
      <c r="N504" s="86"/>
      <c r="O504" s="86"/>
    </row>
    <row r="505" spans="1:15" s="2" customFormat="1" ht="9" customHeight="1">
      <c r="A505" s="79"/>
      <c r="B505" s="95"/>
      <c r="C505" s="93"/>
      <c r="D505" s="94"/>
      <c r="E505" s="179"/>
      <c r="F505" s="31"/>
      <c r="G505" s="82"/>
      <c r="H505" s="1"/>
      <c r="I505" s="83"/>
      <c r="J505" s="84"/>
      <c r="K505" s="85"/>
      <c r="L505" s="86"/>
      <c r="M505" s="86"/>
      <c r="N505" s="86"/>
      <c r="O505" s="86"/>
    </row>
    <row r="506" spans="1:15" s="2" customFormat="1" ht="30">
      <c r="A506" s="43"/>
      <c r="B506" s="95"/>
      <c r="C506" s="175" t="s">
        <v>80</v>
      </c>
      <c r="D506" s="38"/>
      <c r="E506" s="179"/>
      <c r="F506" s="31"/>
      <c r="G506" s="82"/>
      <c r="H506" s="1"/>
      <c r="I506" s="83"/>
      <c r="J506" s="84"/>
      <c r="K506" s="85"/>
      <c r="L506" s="86"/>
      <c r="M506" s="86"/>
      <c r="N506" s="86"/>
      <c r="O506" s="86"/>
    </row>
    <row r="507" spans="1:15" s="2" customFormat="1" ht="9" customHeight="1">
      <c r="A507" s="79"/>
      <c r="B507" s="95"/>
      <c r="C507" s="93"/>
      <c r="D507" s="94"/>
      <c r="E507" s="179"/>
      <c r="F507" s="31"/>
      <c r="G507" s="82"/>
      <c r="H507" s="1"/>
      <c r="I507" s="83"/>
      <c r="J507" s="84"/>
      <c r="K507" s="85"/>
      <c r="L507" s="86"/>
      <c r="M507" s="86"/>
      <c r="N507" s="86"/>
      <c r="O507" s="86"/>
    </row>
    <row r="508" spans="1:15" s="2" customFormat="1" ht="30">
      <c r="A508" s="79">
        <f>A504+0.001</f>
        <v>1.1040000000000005</v>
      </c>
      <c r="B508" s="95" t="s">
        <v>45</v>
      </c>
      <c r="C508" s="93" t="s">
        <v>156</v>
      </c>
      <c r="D508" s="94" t="s">
        <v>22</v>
      </c>
      <c r="E508" s="179"/>
      <c r="F508" s="31"/>
      <c r="G508" s="82"/>
      <c r="H508" s="1"/>
      <c r="I508" s="83"/>
      <c r="J508" s="84"/>
      <c r="K508" s="85"/>
      <c r="L508" s="86"/>
      <c r="M508" s="86"/>
      <c r="N508" s="86"/>
      <c r="O508" s="86"/>
    </row>
    <row r="509" spans="1:15" s="2" customFormat="1" ht="10.5" customHeight="1">
      <c r="A509" s="79"/>
      <c r="B509" s="95"/>
      <c r="C509" s="93"/>
      <c r="D509" s="94"/>
      <c r="E509" s="179"/>
      <c r="F509" s="31"/>
      <c r="G509" s="82"/>
      <c r="H509" s="1"/>
      <c r="I509" s="83"/>
      <c r="J509" s="84"/>
      <c r="K509" s="85"/>
      <c r="L509" s="86"/>
      <c r="M509" s="86"/>
      <c r="N509" s="86"/>
      <c r="O509" s="86"/>
    </row>
    <row r="510" spans="1:15" s="2" customFormat="1" ht="30">
      <c r="A510" s="79">
        <f>A508+0.001</f>
        <v>1.1050000000000004</v>
      </c>
      <c r="B510" s="95" t="s">
        <v>45</v>
      </c>
      <c r="C510" s="93" t="s">
        <v>157</v>
      </c>
      <c r="D510" s="94" t="s">
        <v>22</v>
      </c>
      <c r="E510" s="179"/>
      <c r="F510" s="31"/>
      <c r="G510" s="82"/>
      <c r="H510" s="1"/>
      <c r="I510" s="83"/>
      <c r="J510" s="84"/>
      <c r="K510" s="85"/>
      <c r="L510" s="86"/>
      <c r="M510" s="86"/>
      <c r="N510" s="86"/>
      <c r="O510" s="86"/>
    </row>
    <row r="511" spans="1:15" s="2" customFormat="1" ht="9" customHeight="1">
      <c r="A511" s="79"/>
      <c r="B511" s="95"/>
      <c r="C511" s="93"/>
      <c r="D511" s="94"/>
      <c r="E511" s="179"/>
      <c r="F511" s="31"/>
      <c r="G511" s="82"/>
      <c r="H511" s="1"/>
      <c r="I511" s="83"/>
      <c r="J511" s="84"/>
      <c r="K511" s="85"/>
      <c r="L511" s="86"/>
      <c r="M511" s="86"/>
      <c r="N511" s="86"/>
      <c r="O511" s="86"/>
    </row>
    <row r="512" spans="1:15" s="2" customFormat="1">
      <c r="A512" s="43"/>
      <c r="B512" s="63"/>
      <c r="C512" s="175" t="s">
        <v>146</v>
      </c>
      <c r="D512" s="38"/>
      <c r="E512" s="21"/>
      <c r="F512" s="31"/>
      <c r="G512" s="82"/>
      <c r="H512" s="1"/>
      <c r="I512" s="83"/>
      <c r="J512" s="84"/>
      <c r="K512" s="85"/>
      <c r="L512" s="86"/>
      <c r="M512" s="86"/>
      <c r="N512" s="86"/>
      <c r="O512" s="86"/>
    </row>
    <row r="513" spans="1:15" s="2" customFormat="1" ht="9" customHeight="1">
      <c r="A513" s="43"/>
      <c r="B513" s="95"/>
      <c r="C513" s="91"/>
      <c r="D513" s="38"/>
      <c r="E513" s="179"/>
      <c r="F513" s="31"/>
      <c r="G513" s="82"/>
      <c r="H513" s="1"/>
      <c r="I513" s="83"/>
      <c r="J513" s="84"/>
      <c r="K513" s="85"/>
      <c r="L513" s="86"/>
      <c r="M513" s="86"/>
      <c r="N513" s="86"/>
      <c r="O513" s="86"/>
    </row>
    <row r="514" spans="1:15" s="2" customFormat="1" ht="30">
      <c r="A514" s="79">
        <f>A510+0.001</f>
        <v>1.1060000000000003</v>
      </c>
      <c r="B514" s="95" t="s">
        <v>55</v>
      </c>
      <c r="C514" s="93" t="s">
        <v>158</v>
      </c>
      <c r="D514" s="38" t="s">
        <v>22</v>
      </c>
      <c r="E514" s="21"/>
      <c r="F514" s="31"/>
      <c r="G514" s="82"/>
      <c r="H514" s="1"/>
      <c r="I514" s="83"/>
      <c r="J514" s="84"/>
      <c r="K514" s="85"/>
      <c r="L514" s="86"/>
      <c r="M514" s="86"/>
      <c r="N514" s="86"/>
      <c r="O514" s="86"/>
    </row>
    <row r="515" spans="1:15" s="2" customFormat="1">
      <c r="A515" s="43"/>
      <c r="B515" s="95"/>
      <c r="C515" s="91"/>
      <c r="D515" s="38"/>
      <c r="E515" s="179"/>
      <c r="F515" s="31"/>
      <c r="G515" s="82"/>
      <c r="H515" s="1"/>
      <c r="I515" s="83"/>
      <c r="J515" s="84"/>
      <c r="K515" s="85"/>
      <c r="L515" s="86"/>
      <c r="M515" s="86"/>
      <c r="N515" s="86"/>
      <c r="O515" s="86"/>
    </row>
    <row r="516" spans="1:15" s="2" customFormat="1" ht="30">
      <c r="A516" s="43"/>
      <c r="B516" s="95"/>
      <c r="C516" s="88" t="s">
        <v>152</v>
      </c>
      <c r="D516" s="94"/>
      <c r="E516" s="21"/>
      <c r="F516" s="31"/>
      <c r="G516" s="82"/>
      <c r="H516" s="1"/>
      <c r="I516" s="83"/>
      <c r="J516" s="84"/>
      <c r="K516" s="85"/>
      <c r="L516" s="86"/>
      <c r="M516" s="86"/>
      <c r="N516" s="86"/>
      <c r="O516" s="86"/>
    </row>
    <row r="517" spans="1:15" s="2" customFormat="1" ht="9" customHeight="1">
      <c r="A517" s="43"/>
      <c r="B517" s="95"/>
      <c r="C517" s="91"/>
      <c r="D517" s="38"/>
      <c r="E517" s="179"/>
      <c r="F517" s="31"/>
      <c r="G517" s="82"/>
      <c r="H517" s="1"/>
      <c r="I517" s="83"/>
      <c r="J517" s="84"/>
      <c r="K517" s="85"/>
      <c r="L517" s="86"/>
      <c r="M517" s="86"/>
      <c r="N517" s="86"/>
      <c r="O517" s="86"/>
    </row>
    <row r="518" spans="1:15" s="2" customFormat="1">
      <c r="A518" s="79">
        <f>A514+0.001</f>
        <v>1.1070000000000002</v>
      </c>
      <c r="B518" s="95" t="s">
        <v>59</v>
      </c>
      <c r="C518" s="93" t="s">
        <v>123</v>
      </c>
      <c r="D518" s="94" t="s">
        <v>22</v>
      </c>
      <c r="E518" s="21"/>
      <c r="F518" s="31"/>
      <c r="G518" s="82"/>
      <c r="H518" s="1"/>
      <c r="I518" s="83"/>
      <c r="J518" s="84"/>
      <c r="K518" s="85"/>
      <c r="L518" s="86"/>
      <c r="M518" s="86"/>
      <c r="N518" s="86"/>
      <c r="O518" s="86"/>
    </row>
    <row r="519" spans="1:15" s="2" customFormat="1">
      <c r="A519" s="43"/>
      <c r="B519" s="95"/>
      <c r="C519" s="91"/>
      <c r="D519" s="38"/>
      <c r="E519" s="179"/>
      <c r="F519" s="31"/>
      <c r="G519" s="82"/>
      <c r="H519" s="1"/>
      <c r="I519" s="83"/>
      <c r="J519" s="84"/>
      <c r="K519" s="85"/>
      <c r="L519" s="86"/>
      <c r="M519" s="86"/>
      <c r="N519" s="86"/>
      <c r="O519" s="86"/>
    </row>
    <row r="520" spans="1:15" s="2" customFormat="1">
      <c r="A520" s="43"/>
      <c r="B520" s="80"/>
      <c r="C520" s="291" t="s">
        <v>159</v>
      </c>
      <c r="D520" s="70"/>
      <c r="E520" s="67"/>
      <c r="F520" s="31"/>
      <c r="G520" s="82"/>
      <c r="H520" s="1"/>
      <c r="I520" s="83"/>
      <c r="J520" s="84"/>
      <c r="K520" s="85"/>
      <c r="L520" s="86"/>
      <c r="M520" s="86"/>
      <c r="N520" s="86"/>
      <c r="O520" s="86"/>
    </row>
    <row r="521" spans="1:15" s="2" customFormat="1" ht="42.75">
      <c r="A521" s="43"/>
      <c r="B521" s="80"/>
      <c r="C521" s="164" t="s">
        <v>160</v>
      </c>
      <c r="D521" s="70"/>
      <c r="E521" s="67"/>
      <c r="F521" s="31"/>
      <c r="G521" s="82"/>
      <c r="H521" s="1"/>
      <c r="I521" s="83"/>
      <c r="J521" s="84"/>
      <c r="K521" s="85"/>
      <c r="L521" s="86"/>
      <c r="M521" s="86"/>
      <c r="N521" s="86"/>
      <c r="O521" s="86"/>
    </row>
    <row r="522" spans="1:15" s="2" customFormat="1" ht="7.5" customHeight="1">
      <c r="A522" s="43"/>
      <c r="B522" s="95"/>
      <c r="C522" s="204"/>
      <c r="D522" s="38"/>
      <c r="E522" s="21"/>
      <c r="F522" s="31"/>
      <c r="G522" s="82"/>
      <c r="H522" s="1"/>
      <c r="I522" s="83"/>
      <c r="J522" s="84"/>
      <c r="K522" s="85"/>
      <c r="L522" s="86"/>
      <c r="M522" s="86"/>
      <c r="N522" s="86"/>
      <c r="O522" s="86"/>
    </row>
    <row r="523" spans="1:15" s="2" customFormat="1" ht="30">
      <c r="A523" s="43"/>
      <c r="B523" s="80"/>
      <c r="C523" s="71" t="s">
        <v>141</v>
      </c>
      <c r="D523" s="70"/>
      <c r="E523" s="67"/>
      <c r="F523" s="31"/>
      <c r="G523" s="82"/>
      <c r="H523" s="1"/>
      <c r="I523" s="83"/>
      <c r="J523" s="84"/>
      <c r="K523" s="85"/>
      <c r="L523" s="86"/>
      <c r="M523" s="86"/>
      <c r="N523" s="86"/>
      <c r="O523" s="86"/>
    </row>
    <row r="524" spans="1:15" s="2" customFormat="1" ht="9" customHeight="1">
      <c r="A524" s="43"/>
      <c r="B524" s="95"/>
      <c r="C524" s="91"/>
      <c r="D524" s="38"/>
      <c r="E524" s="179"/>
      <c r="F524" s="31"/>
      <c r="G524" s="82"/>
      <c r="H524" s="1"/>
      <c r="I524" s="83"/>
      <c r="J524" s="84"/>
      <c r="K524" s="85"/>
      <c r="L524" s="86"/>
      <c r="M524" s="86"/>
      <c r="N524" s="86"/>
      <c r="O524" s="86"/>
    </row>
    <row r="525" spans="1:15" s="2" customFormat="1">
      <c r="A525" s="79">
        <f>A518+0.001</f>
        <v>1.1080000000000001</v>
      </c>
      <c r="B525" s="95" t="s">
        <v>35</v>
      </c>
      <c r="C525" s="105" t="s">
        <v>150</v>
      </c>
      <c r="D525" s="38" t="s">
        <v>22</v>
      </c>
      <c r="E525" s="179"/>
      <c r="F525" s="31"/>
      <c r="G525" s="82"/>
      <c r="H525" s="1"/>
      <c r="I525" s="83"/>
      <c r="J525" s="84"/>
      <c r="K525" s="85"/>
      <c r="L525" s="86"/>
      <c r="M525" s="86"/>
      <c r="N525" s="86"/>
      <c r="O525" s="86"/>
    </row>
    <row r="526" spans="1:15" s="2" customFormat="1">
      <c r="A526" s="43"/>
      <c r="B526" s="95"/>
      <c r="C526" s="91"/>
      <c r="D526" s="38"/>
      <c r="E526" s="179"/>
      <c r="F526" s="31"/>
      <c r="G526" s="82"/>
      <c r="H526" s="1"/>
      <c r="I526" s="83"/>
      <c r="J526" s="84"/>
      <c r="K526" s="85"/>
      <c r="L526" s="86"/>
      <c r="M526" s="86"/>
      <c r="N526" s="86"/>
      <c r="O526" s="86"/>
    </row>
    <row r="527" spans="1:15" s="2" customFormat="1">
      <c r="A527" s="43"/>
      <c r="B527" s="63"/>
      <c r="C527" s="102" t="s">
        <v>110</v>
      </c>
      <c r="D527" s="38"/>
      <c r="E527" s="67"/>
      <c r="F527" s="31"/>
      <c r="G527" s="82"/>
      <c r="H527" s="1"/>
      <c r="I527" s="83"/>
      <c r="J527" s="84"/>
      <c r="K527" s="85"/>
      <c r="L527" s="86"/>
      <c r="M527" s="86"/>
      <c r="N527" s="86"/>
      <c r="O527" s="86"/>
    </row>
    <row r="528" spans="1:15" s="2" customFormat="1" ht="9" customHeight="1">
      <c r="A528" s="43"/>
      <c r="B528" s="95"/>
      <c r="C528" s="91"/>
      <c r="D528" s="38"/>
      <c r="E528" s="179"/>
      <c r="F528" s="31"/>
      <c r="G528" s="82"/>
      <c r="H528" s="1"/>
      <c r="I528" s="83"/>
      <c r="J528" s="84"/>
      <c r="K528" s="85"/>
      <c r="L528" s="86"/>
      <c r="M528" s="86"/>
      <c r="N528" s="86"/>
      <c r="O528" s="86"/>
    </row>
    <row r="529" spans="1:15" s="2" customFormat="1">
      <c r="A529" s="79">
        <f>A525+0.001</f>
        <v>1.109</v>
      </c>
      <c r="B529" s="95" t="s">
        <v>43</v>
      </c>
      <c r="C529" s="20" t="s">
        <v>151</v>
      </c>
      <c r="D529" s="38" t="s">
        <v>22</v>
      </c>
      <c r="E529" s="179"/>
      <c r="F529" s="31"/>
      <c r="G529" s="82"/>
      <c r="H529" s="1"/>
      <c r="I529" s="83"/>
      <c r="J529" s="84"/>
      <c r="K529" s="85"/>
      <c r="L529" s="86"/>
      <c r="M529" s="86"/>
      <c r="N529" s="86"/>
      <c r="O529" s="86"/>
    </row>
    <row r="530" spans="1:15" s="2" customFormat="1">
      <c r="A530" s="43"/>
      <c r="B530" s="95"/>
      <c r="C530" s="204"/>
      <c r="D530" s="38"/>
      <c r="E530" s="21"/>
      <c r="F530" s="31"/>
      <c r="G530" s="82"/>
      <c r="H530" s="1"/>
      <c r="I530" s="83"/>
      <c r="J530" s="84"/>
      <c r="K530" s="85"/>
      <c r="L530" s="86"/>
      <c r="M530" s="86"/>
      <c r="N530" s="86"/>
      <c r="O530" s="86"/>
    </row>
    <row r="531" spans="1:15" s="2" customFormat="1" ht="30">
      <c r="A531" s="43"/>
      <c r="B531" s="95"/>
      <c r="C531" s="175" t="s">
        <v>80</v>
      </c>
      <c r="D531" s="38"/>
      <c r="E531" s="179"/>
      <c r="F531" s="31"/>
      <c r="G531" s="82"/>
      <c r="H531" s="1"/>
      <c r="I531" s="83"/>
      <c r="J531" s="84"/>
      <c r="K531" s="85"/>
      <c r="L531" s="86"/>
      <c r="M531" s="86"/>
      <c r="N531" s="86"/>
      <c r="O531" s="86"/>
    </row>
    <row r="532" spans="1:15" s="2" customFormat="1" ht="6.75" customHeight="1">
      <c r="A532" s="43"/>
      <c r="B532" s="95"/>
      <c r="C532" s="91"/>
      <c r="D532" s="38"/>
      <c r="E532" s="179"/>
      <c r="F532" s="31"/>
      <c r="G532" s="82"/>
      <c r="H532" s="1"/>
      <c r="I532" s="83"/>
      <c r="J532" s="84"/>
      <c r="K532" s="85"/>
      <c r="L532" s="86"/>
      <c r="M532" s="86"/>
      <c r="N532" s="86"/>
      <c r="O532" s="86"/>
    </row>
    <row r="533" spans="1:15" s="2" customFormat="1" ht="30">
      <c r="A533" s="79">
        <f>A529+0.001</f>
        <v>1.1099999999999999</v>
      </c>
      <c r="B533" s="95" t="s">
        <v>45</v>
      </c>
      <c r="C533" s="93" t="s">
        <v>81</v>
      </c>
      <c r="D533" s="94" t="s">
        <v>22</v>
      </c>
      <c r="E533" s="179"/>
      <c r="F533" s="31"/>
      <c r="G533" s="82"/>
      <c r="H533" s="1"/>
      <c r="I533" s="83"/>
      <c r="J533" s="84"/>
      <c r="K533" s="85"/>
      <c r="L533" s="86"/>
      <c r="M533" s="86"/>
      <c r="N533" s="86"/>
      <c r="O533" s="86"/>
    </row>
    <row r="534" spans="1:15" s="2" customFormat="1" ht="6.75" customHeight="1">
      <c r="A534" s="43"/>
      <c r="B534" s="95"/>
      <c r="C534" s="91"/>
      <c r="D534" s="38"/>
      <c r="E534" s="179"/>
      <c r="F534" s="31"/>
      <c r="G534" s="82"/>
      <c r="H534" s="1"/>
      <c r="I534" s="83"/>
      <c r="J534" s="84"/>
      <c r="K534" s="85"/>
      <c r="L534" s="86"/>
      <c r="M534" s="86"/>
      <c r="N534" s="86"/>
      <c r="O534" s="86"/>
    </row>
    <row r="535" spans="1:15" s="2" customFormat="1" ht="30">
      <c r="A535" s="79">
        <f>A533+0.001</f>
        <v>1.1109999999999998</v>
      </c>
      <c r="B535" s="95" t="s">
        <v>45</v>
      </c>
      <c r="C535" s="93" t="s">
        <v>161</v>
      </c>
      <c r="D535" s="94" t="s">
        <v>22</v>
      </c>
      <c r="E535" s="179"/>
      <c r="F535" s="31"/>
      <c r="G535" s="82"/>
      <c r="H535" s="1"/>
      <c r="I535" s="83"/>
      <c r="J535" s="84"/>
      <c r="K535" s="85"/>
      <c r="L535" s="86"/>
      <c r="M535" s="86"/>
      <c r="N535" s="86"/>
      <c r="O535" s="86"/>
    </row>
    <row r="536" spans="1:15" s="2" customFormat="1" ht="11.25" customHeight="1">
      <c r="A536" s="43"/>
      <c r="B536" s="95"/>
      <c r="C536" s="91"/>
      <c r="D536" s="38"/>
      <c r="E536" s="179"/>
      <c r="F536" s="31"/>
      <c r="G536" s="82"/>
      <c r="H536" s="1"/>
      <c r="I536" s="83"/>
      <c r="J536" s="84"/>
      <c r="K536" s="85"/>
      <c r="L536" s="86"/>
      <c r="M536" s="86"/>
      <c r="N536" s="86"/>
      <c r="O536" s="86"/>
    </row>
    <row r="537" spans="1:15" s="2" customFormat="1" ht="17.25" customHeight="1">
      <c r="A537" s="43"/>
      <c r="B537" s="95"/>
      <c r="C537" s="88" t="s">
        <v>162</v>
      </c>
      <c r="D537" s="94"/>
      <c r="E537" s="179"/>
      <c r="F537" s="31"/>
      <c r="G537" s="82"/>
      <c r="H537" s="1"/>
      <c r="I537" s="83"/>
      <c r="J537" s="84"/>
      <c r="K537" s="85"/>
      <c r="L537" s="86"/>
      <c r="M537" s="86"/>
      <c r="N537" s="86"/>
      <c r="O537" s="86"/>
    </row>
    <row r="538" spans="1:15" s="2" customFormat="1" ht="9" customHeight="1">
      <c r="A538" s="43"/>
      <c r="B538" s="95"/>
      <c r="C538" s="91"/>
      <c r="D538" s="38"/>
      <c r="E538" s="179"/>
      <c r="F538" s="31"/>
      <c r="G538" s="82"/>
      <c r="H538" s="1"/>
      <c r="I538" s="83"/>
      <c r="J538" s="84"/>
      <c r="K538" s="85"/>
      <c r="L538" s="86"/>
      <c r="M538" s="86"/>
      <c r="N538" s="86"/>
      <c r="O538" s="86"/>
    </row>
    <row r="539" spans="1:15" s="2" customFormat="1">
      <c r="A539" s="79">
        <f>A535+0.001</f>
        <v>1.1119999999999997</v>
      </c>
      <c r="B539" s="95" t="s">
        <v>59</v>
      </c>
      <c r="C539" s="93" t="s">
        <v>82</v>
      </c>
      <c r="D539" s="94" t="s">
        <v>22</v>
      </c>
      <c r="E539" s="179"/>
      <c r="F539" s="31"/>
      <c r="G539" s="82"/>
      <c r="H539" s="1"/>
      <c r="I539" s="83"/>
      <c r="J539" s="84"/>
      <c r="K539" s="85"/>
      <c r="L539" s="86"/>
      <c r="M539" s="86"/>
      <c r="N539" s="86"/>
      <c r="O539" s="86"/>
    </row>
    <row r="540" spans="1:15" s="2" customFormat="1" ht="9" customHeight="1">
      <c r="A540" s="79"/>
      <c r="B540" s="95"/>
      <c r="C540" s="93"/>
      <c r="D540" s="94"/>
      <c r="E540" s="179"/>
      <c r="F540" s="31"/>
      <c r="G540" s="82"/>
      <c r="H540" s="1"/>
      <c r="I540" s="83"/>
      <c r="J540" s="84"/>
      <c r="K540" s="85"/>
      <c r="L540" s="86"/>
      <c r="M540" s="86"/>
      <c r="N540" s="86"/>
      <c r="O540" s="86"/>
    </row>
    <row r="541" spans="1:15" s="2" customFormat="1" ht="30" customHeight="1">
      <c r="A541" s="280" t="s">
        <v>379</v>
      </c>
      <c r="B541" s="281"/>
      <c r="C541" s="281"/>
      <c r="D541" s="281"/>
      <c r="E541" s="281"/>
      <c r="F541" s="282"/>
      <c r="G541" s="96"/>
      <c r="H541" s="1"/>
      <c r="I541" s="83"/>
      <c r="J541" s="84"/>
      <c r="K541" s="85"/>
      <c r="L541" s="86"/>
      <c r="M541" s="86"/>
      <c r="N541" s="86"/>
      <c r="O541" s="86"/>
    </row>
    <row r="542" spans="1:15" s="2" customFormat="1" ht="28.5">
      <c r="A542" s="27"/>
      <c r="B542" s="80"/>
      <c r="C542" s="66" t="s">
        <v>16</v>
      </c>
      <c r="D542" s="81"/>
      <c r="E542" s="67"/>
      <c r="F542" s="31"/>
      <c r="G542" s="82"/>
      <c r="H542" s="1"/>
      <c r="I542" s="83"/>
      <c r="J542" s="84"/>
      <c r="K542" s="85"/>
      <c r="L542" s="86"/>
      <c r="M542" s="86"/>
      <c r="N542" s="86"/>
      <c r="O542" s="86"/>
    </row>
    <row r="543" spans="1:15" s="2" customFormat="1">
      <c r="A543" s="43"/>
      <c r="B543" s="80"/>
      <c r="C543" s="73"/>
      <c r="D543" s="70"/>
      <c r="E543" s="67"/>
      <c r="F543" s="31"/>
      <c r="G543" s="82"/>
      <c r="H543" s="1"/>
      <c r="I543" s="83"/>
      <c r="J543" s="84"/>
      <c r="K543" s="85"/>
      <c r="L543" s="86"/>
      <c r="M543" s="86"/>
      <c r="N543" s="86"/>
      <c r="O543" s="86"/>
    </row>
    <row r="544" spans="1:15" s="2" customFormat="1">
      <c r="A544" s="43"/>
      <c r="B544" s="27"/>
      <c r="C544" s="291" t="s">
        <v>163</v>
      </c>
      <c r="D544" s="38"/>
      <c r="E544" s="67"/>
      <c r="F544" s="31"/>
      <c r="G544" s="82"/>
      <c r="H544" s="1"/>
      <c r="I544" s="83"/>
      <c r="J544" s="84"/>
      <c r="K544" s="85"/>
      <c r="L544" s="86"/>
      <c r="M544" s="86"/>
      <c r="N544" s="86"/>
      <c r="O544" s="86"/>
    </row>
    <row r="545" spans="1:15" s="2" customFormat="1" ht="42.75">
      <c r="A545" s="43"/>
      <c r="B545" s="27"/>
      <c r="C545" s="164" t="s">
        <v>164</v>
      </c>
      <c r="D545" s="38"/>
      <c r="E545" s="67"/>
      <c r="F545" s="31"/>
      <c r="G545" s="82"/>
      <c r="H545" s="1"/>
      <c r="I545" s="83"/>
      <c r="J545" s="84"/>
      <c r="K545" s="85"/>
      <c r="L545" s="86"/>
      <c r="M545" s="86"/>
      <c r="N545" s="86"/>
      <c r="O545" s="86"/>
    </row>
    <row r="546" spans="1:15" s="2" customFormat="1" ht="12.75" customHeight="1">
      <c r="A546" s="108"/>
      <c r="B546" s="27"/>
      <c r="C546" s="107"/>
      <c r="D546" s="104"/>
      <c r="E546" s="67"/>
      <c r="F546" s="109"/>
      <c r="G546" s="82"/>
      <c r="H546" s="1"/>
      <c r="I546" s="83"/>
      <c r="J546" s="84"/>
      <c r="K546" s="85"/>
      <c r="L546" s="86"/>
      <c r="M546" s="86"/>
      <c r="N546" s="86"/>
      <c r="O546" s="86"/>
    </row>
    <row r="547" spans="1:15" s="2" customFormat="1" ht="30">
      <c r="A547" s="43"/>
      <c r="B547" s="27"/>
      <c r="C547" s="71" t="s">
        <v>141</v>
      </c>
      <c r="D547" s="38"/>
      <c r="E547" s="67"/>
      <c r="F547" s="31"/>
      <c r="G547" s="82"/>
      <c r="H547" s="1"/>
      <c r="I547" s="83"/>
      <c r="J547" s="84"/>
      <c r="K547" s="85"/>
      <c r="L547" s="86"/>
      <c r="M547" s="86"/>
      <c r="N547" s="86"/>
      <c r="O547" s="86"/>
    </row>
    <row r="548" spans="1:15" s="2" customFormat="1" ht="10.5" customHeight="1">
      <c r="A548" s="43"/>
      <c r="B548" s="95"/>
      <c r="C548" s="91"/>
      <c r="D548" s="38"/>
      <c r="E548" s="179"/>
      <c r="F548" s="31"/>
      <c r="G548" s="82"/>
      <c r="H548" s="1"/>
      <c r="I548" s="83"/>
      <c r="J548" s="84"/>
      <c r="K548" s="85"/>
      <c r="L548" s="86"/>
      <c r="M548" s="86"/>
      <c r="N548" s="86"/>
      <c r="O548" s="86"/>
    </row>
    <row r="549" spans="1:15" s="2" customFormat="1">
      <c r="A549" s="79">
        <f>A539+0.001</f>
        <v>1.1129999999999995</v>
      </c>
      <c r="B549" s="27" t="s">
        <v>142</v>
      </c>
      <c r="C549" s="107" t="s">
        <v>323</v>
      </c>
      <c r="D549" s="38" t="s">
        <v>22</v>
      </c>
      <c r="E549" s="21"/>
      <c r="F549" s="31"/>
      <c r="G549" s="82"/>
      <c r="H549" s="1"/>
      <c r="I549" s="83"/>
      <c r="J549" s="84"/>
      <c r="K549" s="85"/>
      <c r="L549" s="86"/>
      <c r="M549" s="86"/>
      <c r="N549" s="86"/>
      <c r="O549" s="86"/>
    </row>
    <row r="550" spans="1:15" s="2" customFormat="1" ht="10.5" customHeight="1">
      <c r="A550" s="43"/>
      <c r="B550" s="95"/>
      <c r="C550" s="91"/>
      <c r="D550" s="38"/>
      <c r="E550" s="179"/>
      <c r="F550" s="31"/>
      <c r="G550" s="82"/>
      <c r="H550" s="1"/>
      <c r="I550" s="83"/>
      <c r="J550" s="84"/>
      <c r="K550" s="85"/>
      <c r="L550" s="86"/>
      <c r="M550" s="86"/>
      <c r="N550" s="86"/>
      <c r="O550" s="86"/>
    </row>
    <row r="551" spans="1:15" s="2" customFormat="1">
      <c r="A551" s="108"/>
      <c r="B551" s="27"/>
      <c r="C551" s="102" t="s">
        <v>110</v>
      </c>
      <c r="D551" s="38"/>
      <c r="E551" s="67"/>
      <c r="F551" s="31"/>
      <c r="G551" s="82"/>
      <c r="H551" s="1"/>
      <c r="I551" s="83"/>
      <c r="J551" s="84"/>
      <c r="K551" s="85"/>
      <c r="L551" s="86"/>
      <c r="M551" s="86"/>
      <c r="N551" s="86"/>
      <c r="O551" s="86"/>
    </row>
    <row r="552" spans="1:15" s="2" customFormat="1" ht="9" customHeight="1">
      <c r="A552" s="108"/>
      <c r="B552" s="27"/>
      <c r="C552" s="102"/>
      <c r="D552" s="38"/>
      <c r="E552" s="74"/>
      <c r="F552" s="31"/>
      <c r="G552" s="82"/>
      <c r="H552" s="1"/>
      <c r="I552" s="83"/>
      <c r="J552" s="84"/>
      <c r="K552" s="85"/>
      <c r="L552" s="86"/>
      <c r="M552" s="86"/>
      <c r="N552" s="86"/>
      <c r="O552" s="86"/>
    </row>
    <row r="553" spans="1:15" s="2" customFormat="1">
      <c r="A553" s="79">
        <f>A549+0.001</f>
        <v>1.1139999999999994</v>
      </c>
      <c r="B553" s="27" t="s">
        <v>43</v>
      </c>
      <c r="C553" s="20" t="s">
        <v>132</v>
      </c>
      <c r="D553" s="38" t="s">
        <v>22</v>
      </c>
      <c r="E553" s="21"/>
      <c r="F553" s="31"/>
      <c r="G553" s="82"/>
      <c r="H553" s="1"/>
      <c r="I553" s="83"/>
      <c r="J553" s="84"/>
      <c r="K553" s="85"/>
      <c r="L553" s="86"/>
      <c r="M553" s="86"/>
      <c r="N553" s="86"/>
      <c r="O553" s="86"/>
    </row>
    <row r="554" spans="1:15" s="2" customFormat="1" ht="9" customHeight="1">
      <c r="A554" s="79"/>
      <c r="B554" s="27"/>
      <c r="C554" s="20"/>
      <c r="D554" s="38"/>
      <c r="E554" s="21"/>
      <c r="F554" s="31"/>
      <c r="G554" s="82"/>
      <c r="H554" s="1"/>
      <c r="I554" s="83"/>
      <c r="J554" s="84"/>
      <c r="K554" s="85"/>
      <c r="L554" s="86"/>
      <c r="M554" s="86"/>
      <c r="N554" s="86"/>
      <c r="O554" s="86"/>
    </row>
    <row r="555" spans="1:15" s="2" customFormat="1">
      <c r="A555" s="108"/>
      <c r="B555" s="27"/>
      <c r="C555" s="71" t="s">
        <v>146</v>
      </c>
      <c r="D555" s="38"/>
      <c r="E555" s="67"/>
      <c r="F555" s="31"/>
      <c r="G555" s="82"/>
      <c r="H555" s="1"/>
      <c r="I555" s="83"/>
      <c r="J555" s="84"/>
      <c r="K555" s="85"/>
      <c r="L555" s="86"/>
      <c r="M555" s="86"/>
      <c r="N555" s="86"/>
      <c r="O555" s="86"/>
    </row>
    <row r="556" spans="1:15" s="2" customFormat="1" ht="6.75" customHeight="1">
      <c r="A556" s="108"/>
      <c r="B556" s="27"/>
      <c r="C556" s="71"/>
      <c r="D556" s="38"/>
      <c r="E556" s="74"/>
      <c r="F556" s="31"/>
      <c r="G556" s="82"/>
      <c r="H556" s="1"/>
      <c r="I556" s="83"/>
      <c r="J556" s="84"/>
      <c r="K556" s="85"/>
      <c r="L556" s="86"/>
      <c r="M556" s="86"/>
      <c r="N556" s="86"/>
      <c r="O556" s="86"/>
    </row>
    <row r="557" spans="1:15" s="2" customFormat="1" ht="30">
      <c r="A557" s="79">
        <f>A553+0.001</f>
        <v>1.1149999999999993</v>
      </c>
      <c r="B557" s="27" t="s">
        <v>55</v>
      </c>
      <c r="C557" s="107" t="s">
        <v>282</v>
      </c>
      <c r="D557" s="38" t="s">
        <v>22</v>
      </c>
      <c r="E557" s="21"/>
      <c r="F557" s="31"/>
      <c r="G557" s="82"/>
      <c r="H557" s="1"/>
      <c r="I557" s="83"/>
      <c r="J557" s="84"/>
      <c r="K557" s="85"/>
      <c r="L557" s="86"/>
      <c r="M557" s="86"/>
      <c r="N557" s="86"/>
      <c r="O557" s="86"/>
    </row>
    <row r="558" spans="1:15" s="2" customFormat="1" ht="9" customHeight="1">
      <c r="A558" s="79"/>
      <c r="B558" s="27"/>
      <c r="C558" s="107"/>
      <c r="D558" s="38"/>
      <c r="E558" s="21"/>
      <c r="F558" s="31"/>
      <c r="G558" s="82"/>
      <c r="H558" s="1"/>
      <c r="I558" s="83"/>
      <c r="J558" s="84"/>
      <c r="K558" s="85"/>
      <c r="L558" s="86"/>
      <c r="M558" s="86"/>
      <c r="N558" s="86"/>
      <c r="O558" s="86"/>
    </row>
    <row r="559" spans="1:15" s="2" customFormat="1" ht="18" customHeight="1">
      <c r="A559" s="108"/>
      <c r="B559" s="27"/>
      <c r="C559" s="71" t="s">
        <v>120</v>
      </c>
      <c r="D559" s="38"/>
      <c r="E559" s="67"/>
      <c r="F559" s="31"/>
      <c r="G559" s="82"/>
      <c r="H559" s="1"/>
      <c r="I559" s="83"/>
      <c r="J559" s="84"/>
      <c r="K559" s="85"/>
      <c r="L559" s="86"/>
      <c r="M559" s="86"/>
      <c r="N559" s="86"/>
      <c r="O559" s="86"/>
    </row>
    <row r="560" spans="1:15" s="2" customFormat="1" ht="6.75" customHeight="1">
      <c r="A560" s="108"/>
      <c r="B560" s="27"/>
      <c r="C560" s="59"/>
      <c r="D560" s="104"/>
      <c r="E560" s="67"/>
      <c r="F560" s="109"/>
      <c r="G560" s="82"/>
      <c r="H560" s="1"/>
      <c r="I560" s="83"/>
      <c r="J560" s="84"/>
      <c r="K560" s="85"/>
      <c r="L560" s="86"/>
      <c r="M560" s="86"/>
      <c r="N560" s="86"/>
      <c r="O560" s="86"/>
    </row>
    <row r="561" spans="1:15" s="2" customFormat="1" ht="18" customHeight="1">
      <c r="A561" s="79">
        <f>A557+0.001</f>
        <v>1.1159999999999992</v>
      </c>
      <c r="B561" s="27" t="s">
        <v>45</v>
      </c>
      <c r="C561" s="107" t="s">
        <v>283</v>
      </c>
      <c r="D561" s="38" t="s">
        <v>22</v>
      </c>
      <c r="E561" s="21"/>
      <c r="F561" s="31"/>
      <c r="G561" s="82"/>
      <c r="H561" s="1"/>
      <c r="I561" s="83"/>
      <c r="J561" s="84"/>
      <c r="K561" s="85"/>
      <c r="L561" s="86"/>
      <c r="M561" s="86"/>
      <c r="N561" s="86"/>
      <c r="O561" s="86"/>
    </row>
    <row r="562" spans="1:15" s="2" customFormat="1" ht="9" customHeight="1">
      <c r="A562" s="108"/>
      <c r="B562" s="27"/>
      <c r="C562" s="59"/>
      <c r="D562" s="104"/>
      <c r="E562" s="67"/>
      <c r="F562" s="109"/>
      <c r="G562" s="82"/>
      <c r="H562" s="1"/>
      <c r="I562" s="83"/>
      <c r="J562" s="84"/>
      <c r="K562" s="85"/>
      <c r="L562" s="86"/>
      <c r="M562" s="86"/>
      <c r="N562" s="86"/>
      <c r="O562" s="86"/>
    </row>
    <row r="563" spans="1:15" s="2" customFormat="1" ht="17.25" customHeight="1">
      <c r="A563" s="111"/>
      <c r="B563" s="27"/>
      <c r="C563" s="88" t="s">
        <v>58</v>
      </c>
      <c r="D563" s="70"/>
      <c r="E563" s="67"/>
      <c r="F563" s="112"/>
      <c r="G563" s="61"/>
      <c r="H563" s="1"/>
      <c r="I563" s="83"/>
      <c r="J563" s="84"/>
      <c r="K563" s="85"/>
      <c r="L563" s="86"/>
      <c r="M563" s="86"/>
      <c r="N563" s="86"/>
      <c r="O563" s="86"/>
    </row>
    <row r="564" spans="1:15" s="2" customFormat="1" ht="10.5" customHeight="1">
      <c r="A564" s="108"/>
      <c r="B564" s="27"/>
      <c r="C564" s="59"/>
      <c r="D564" s="104"/>
      <c r="E564" s="67"/>
      <c r="F564" s="109"/>
      <c r="G564" s="82"/>
      <c r="H564" s="1"/>
      <c r="I564" s="83"/>
      <c r="J564" s="84"/>
      <c r="K564" s="85"/>
      <c r="L564" s="86"/>
      <c r="M564" s="86"/>
      <c r="N564" s="86"/>
      <c r="O564" s="86"/>
    </row>
    <row r="565" spans="1:15" s="2" customFormat="1">
      <c r="A565" s="79">
        <f>A561+0.001</f>
        <v>1.1169999999999991</v>
      </c>
      <c r="B565" s="27" t="s">
        <v>59</v>
      </c>
      <c r="C565" s="107" t="s">
        <v>123</v>
      </c>
      <c r="D565" s="38" t="s">
        <v>22</v>
      </c>
      <c r="E565" s="21"/>
      <c r="F565" s="31"/>
      <c r="G565" s="82"/>
      <c r="H565" s="1"/>
      <c r="I565" s="83"/>
      <c r="J565" s="84"/>
      <c r="K565" s="85"/>
      <c r="L565" s="86"/>
      <c r="M565" s="86"/>
      <c r="N565" s="86"/>
      <c r="O565" s="86"/>
    </row>
    <row r="566" spans="1:15" s="2" customFormat="1">
      <c r="A566" s="108"/>
      <c r="B566" s="27"/>
      <c r="C566" s="59"/>
      <c r="D566" s="104"/>
      <c r="E566" s="67"/>
      <c r="F566" s="109"/>
      <c r="G566" s="82"/>
      <c r="H566" s="1"/>
      <c r="I566" s="83"/>
      <c r="J566" s="84"/>
      <c r="K566" s="85"/>
      <c r="L566" s="86"/>
      <c r="M566" s="86"/>
      <c r="N566" s="86"/>
      <c r="O566" s="86"/>
    </row>
    <row r="567" spans="1:15" ht="47.25" customHeight="1">
      <c r="A567" s="14"/>
      <c r="B567" s="68"/>
      <c r="C567" s="66" t="s">
        <v>165</v>
      </c>
      <c r="D567" s="70"/>
      <c r="E567" s="17"/>
      <c r="F567" s="18"/>
      <c r="G567" s="19"/>
    </row>
    <row r="568" spans="1:15" ht="12.75" customHeight="1">
      <c r="A568" s="108"/>
      <c r="B568" s="27"/>
      <c r="C568" s="71"/>
      <c r="D568" s="38"/>
      <c r="E568" s="67"/>
      <c r="F568" s="31"/>
      <c r="G568" s="82"/>
    </row>
    <row r="569" spans="1:15">
      <c r="A569" s="108"/>
      <c r="B569" s="27"/>
      <c r="C569" s="29" t="s">
        <v>166</v>
      </c>
      <c r="D569" s="104"/>
      <c r="E569" s="21"/>
      <c r="F569" s="109"/>
      <c r="G569" s="82"/>
    </row>
    <row r="570" spans="1:15" ht="6.75" customHeight="1">
      <c r="A570" s="108"/>
      <c r="B570" s="27"/>
      <c r="C570" s="107"/>
      <c r="D570" s="104"/>
      <c r="E570" s="21"/>
      <c r="F570" s="109"/>
      <c r="G570" s="82"/>
    </row>
    <row r="571" spans="1:15" ht="28.5">
      <c r="A571" s="108"/>
      <c r="B571" s="27"/>
      <c r="C571" s="29" t="s">
        <v>345</v>
      </c>
      <c r="D571" s="104"/>
      <c r="E571" s="21"/>
      <c r="F571" s="109"/>
      <c r="G571" s="82"/>
    </row>
    <row r="572" spans="1:15" ht="9" customHeight="1">
      <c r="A572" s="108"/>
      <c r="B572" s="27"/>
      <c r="C572" s="29"/>
      <c r="D572" s="104"/>
      <c r="E572" s="21"/>
      <c r="F572" s="109"/>
      <c r="G572" s="82"/>
    </row>
    <row r="573" spans="1:15" ht="60">
      <c r="A573" s="79">
        <f>A565+0.001</f>
        <v>1.117999999999999</v>
      </c>
      <c r="B573" s="27" t="s">
        <v>167</v>
      </c>
      <c r="C573" s="107" t="s">
        <v>344</v>
      </c>
      <c r="D573" s="104" t="s">
        <v>22</v>
      </c>
      <c r="E573" s="21"/>
      <c r="F573" s="109"/>
      <c r="G573" s="82"/>
    </row>
    <row r="574" spans="1:15">
      <c r="A574" s="108"/>
      <c r="B574" s="27"/>
      <c r="C574" s="107"/>
      <c r="D574" s="104"/>
      <c r="E574" s="21"/>
      <c r="F574" s="109"/>
      <c r="G574" s="82"/>
    </row>
    <row r="575" spans="1:15">
      <c r="A575" s="108"/>
      <c r="B575" s="27"/>
      <c r="C575" s="29" t="s">
        <v>18</v>
      </c>
      <c r="D575" s="104"/>
      <c r="E575" s="21"/>
      <c r="F575" s="109"/>
      <c r="G575" s="82"/>
    </row>
    <row r="576" spans="1:15" ht="10.5" customHeight="1">
      <c r="A576" s="108"/>
      <c r="B576" s="27"/>
      <c r="C576" s="107"/>
      <c r="D576" s="104"/>
      <c r="E576" s="21"/>
      <c r="F576" s="109"/>
      <c r="G576" s="82"/>
    </row>
    <row r="577" spans="1:15" ht="28.5">
      <c r="A577" s="108"/>
      <c r="B577" s="27"/>
      <c r="C577" s="29" t="s">
        <v>346</v>
      </c>
      <c r="D577" s="104"/>
      <c r="E577" s="21"/>
      <c r="F577" s="109"/>
      <c r="G577" s="82"/>
    </row>
    <row r="578" spans="1:15" ht="7.5" customHeight="1">
      <c r="A578" s="108"/>
      <c r="B578" s="27"/>
      <c r="C578" s="29"/>
      <c r="D578" s="104"/>
      <c r="E578" s="21"/>
      <c r="F578" s="109"/>
      <c r="G578" s="82"/>
      <c r="J578" s="221"/>
      <c r="K578" s="221"/>
      <c r="L578" s="222"/>
    </row>
    <row r="579" spans="1:15" ht="33" customHeight="1">
      <c r="A579" s="79">
        <f>A573+0.001</f>
        <v>1.1189999999999989</v>
      </c>
      <c r="B579" s="27" t="s">
        <v>168</v>
      </c>
      <c r="C579" s="107" t="s">
        <v>347</v>
      </c>
      <c r="D579" s="104" t="s">
        <v>22</v>
      </c>
      <c r="E579" s="21"/>
      <c r="F579" s="109"/>
      <c r="G579" s="82"/>
      <c r="J579" s="221"/>
      <c r="K579" s="221"/>
      <c r="L579" s="222"/>
    </row>
    <row r="580" spans="1:15">
      <c r="A580" s="79"/>
      <c r="B580" s="27"/>
      <c r="C580" s="107"/>
      <c r="D580" s="104"/>
      <c r="E580" s="21"/>
      <c r="F580" s="116"/>
      <c r="G580" s="82"/>
    </row>
    <row r="581" spans="1:15" s="2" customFormat="1" ht="30" customHeight="1">
      <c r="A581" s="280" t="s">
        <v>379</v>
      </c>
      <c r="B581" s="281"/>
      <c r="C581" s="281"/>
      <c r="D581" s="281"/>
      <c r="E581" s="281"/>
      <c r="F581" s="282"/>
      <c r="G581" s="96"/>
      <c r="H581" s="1"/>
      <c r="I581" s="83"/>
      <c r="J581" s="84"/>
      <c r="K581" s="85"/>
      <c r="L581" s="86"/>
      <c r="M581" s="86"/>
      <c r="N581" s="86"/>
      <c r="O581" s="86"/>
    </row>
    <row r="582" spans="1:15" s="2" customFormat="1" ht="28.5">
      <c r="A582" s="27"/>
      <c r="B582" s="80"/>
      <c r="C582" s="66" t="s">
        <v>16</v>
      </c>
      <c r="D582" s="81"/>
      <c r="E582" s="67"/>
      <c r="F582" s="31"/>
      <c r="G582" s="82"/>
      <c r="H582" s="1"/>
      <c r="I582" s="83"/>
      <c r="J582" s="84"/>
      <c r="K582" s="85"/>
      <c r="L582" s="86"/>
      <c r="M582" s="86"/>
      <c r="N582" s="86"/>
      <c r="O582" s="86"/>
    </row>
    <row r="583" spans="1:15" s="2" customFormat="1">
      <c r="A583" s="43"/>
      <c r="B583" s="80"/>
      <c r="C583" s="73"/>
      <c r="D583" s="70"/>
      <c r="E583" s="67"/>
      <c r="F583" s="31"/>
      <c r="G583" s="82"/>
      <c r="H583" s="1"/>
      <c r="I583" s="83"/>
      <c r="J583" s="84"/>
      <c r="K583" s="85"/>
      <c r="L583" s="86"/>
      <c r="M583" s="86"/>
      <c r="N583" s="86"/>
      <c r="O583" s="86"/>
    </row>
    <row r="584" spans="1:15" ht="28.5">
      <c r="A584" s="108"/>
      <c r="B584" s="27"/>
      <c r="C584" s="29" t="s">
        <v>349</v>
      </c>
      <c r="D584" s="70"/>
      <c r="E584" s="67"/>
      <c r="F584" s="113"/>
      <c r="G584" s="61"/>
      <c r="J584" s="221"/>
      <c r="K584" s="221"/>
      <c r="L584" s="222"/>
    </row>
    <row r="585" spans="1:15" ht="45">
      <c r="A585" s="79">
        <f>A579+0.001</f>
        <v>1.1199999999999988</v>
      </c>
      <c r="B585" s="27" t="s">
        <v>168</v>
      </c>
      <c r="C585" s="107" t="s">
        <v>348</v>
      </c>
      <c r="D585" s="104" t="s">
        <v>22</v>
      </c>
      <c r="E585" s="21"/>
      <c r="F585" s="109"/>
      <c r="G585" s="82"/>
    </row>
    <row r="586" spans="1:15">
      <c r="A586" s="108"/>
      <c r="B586" s="27"/>
      <c r="C586" s="73"/>
      <c r="D586" s="70"/>
      <c r="E586" s="67"/>
      <c r="F586" s="113"/>
      <c r="G586" s="61"/>
    </row>
    <row r="587" spans="1:15">
      <c r="A587" s="108"/>
      <c r="B587" s="27"/>
      <c r="C587" s="89" t="s">
        <v>23</v>
      </c>
      <c r="D587" s="70"/>
      <c r="E587" s="67"/>
      <c r="F587" s="113"/>
      <c r="G587" s="61"/>
    </row>
    <row r="588" spans="1:15">
      <c r="A588" s="108"/>
      <c r="B588" s="27"/>
      <c r="C588" s="73"/>
      <c r="D588" s="70"/>
      <c r="E588" s="67"/>
      <c r="F588" s="113"/>
      <c r="G588" s="61"/>
    </row>
    <row r="589" spans="1:15" ht="28.5">
      <c r="A589" s="108"/>
      <c r="B589" s="27"/>
      <c r="C589" s="29" t="s">
        <v>169</v>
      </c>
      <c r="D589" s="104"/>
      <c r="E589" s="21"/>
      <c r="F589" s="109"/>
      <c r="G589" s="82"/>
      <c r="J589" s="221"/>
      <c r="K589" s="221"/>
      <c r="L589" s="222"/>
    </row>
    <row r="590" spans="1:15" ht="33" customHeight="1">
      <c r="A590" s="79">
        <f>A585+0.001</f>
        <v>1.1209999999999987</v>
      </c>
      <c r="B590" s="27" t="s">
        <v>168</v>
      </c>
      <c r="C590" s="107" t="s">
        <v>350</v>
      </c>
      <c r="D590" s="104" t="s">
        <v>22</v>
      </c>
      <c r="E590" s="21"/>
      <c r="F590" s="109"/>
      <c r="G590" s="82"/>
    </row>
    <row r="591" spans="1:15">
      <c r="A591" s="108"/>
      <c r="B591" s="27"/>
      <c r="C591" s="73"/>
      <c r="D591" s="70"/>
      <c r="E591" s="67"/>
      <c r="F591" s="113"/>
      <c r="G591" s="61"/>
    </row>
    <row r="592" spans="1:15" ht="28.5">
      <c r="A592" s="108"/>
      <c r="B592" s="27"/>
      <c r="C592" s="29" t="s">
        <v>171</v>
      </c>
      <c r="D592" s="70"/>
      <c r="E592" s="67"/>
      <c r="F592" s="113"/>
      <c r="G592" s="61"/>
      <c r="J592" s="221"/>
      <c r="K592" s="221"/>
      <c r="L592" s="222"/>
    </row>
    <row r="593" spans="1:12" ht="30">
      <c r="A593" s="79">
        <f>A590+0.001</f>
        <v>1.1219999999999986</v>
      </c>
      <c r="B593" s="27" t="s">
        <v>167</v>
      </c>
      <c r="C593" s="107" t="s">
        <v>351</v>
      </c>
      <c r="D593" s="70" t="s">
        <v>22</v>
      </c>
      <c r="E593" s="21"/>
      <c r="F593" s="113"/>
      <c r="G593" s="61"/>
    </row>
    <row r="594" spans="1:12">
      <c r="A594" s="108"/>
      <c r="B594" s="27"/>
      <c r="C594" s="73"/>
      <c r="D594" s="70"/>
      <c r="E594" s="67"/>
      <c r="F594" s="113"/>
      <c r="G594" s="61"/>
    </row>
    <row r="595" spans="1:12" ht="28.5">
      <c r="A595" s="108"/>
      <c r="B595" s="27"/>
      <c r="C595" s="29" t="s">
        <v>172</v>
      </c>
      <c r="D595" s="70"/>
      <c r="E595" s="67"/>
      <c r="F595" s="113"/>
      <c r="G595" s="61"/>
      <c r="J595" s="221"/>
      <c r="K595" s="221"/>
      <c r="L595" s="222"/>
    </row>
    <row r="596" spans="1:12" ht="30">
      <c r="A596" s="79">
        <f>A593+0.001</f>
        <v>1.1229999999999984</v>
      </c>
      <c r="B596" s="27" t="s">
        <v>167</v>
      </c>
      <c r="C596" s="107" t="s">
        <v>352</v>
      </c>
      <c r="D596" s="70" t="s">
        <v>22</v>
      </c>
      <c r="E596" s="21"/>
      <c r="F596" s="113"/>
      <c r="G596" s="61"/>
    </row>
    <row r="597" spans="1:12">
      <c r="A597" s="108"/>
      <c r="B597" s="27"/>
      <c r="C597" s="73"/>
      <c r="D597" s="70"/>
      <c r="E597" s="67"/>
      <c r="F597" s="113"/>
      <c r="G597" s="61"/>
    </row>
    <row r="598" spans="1:12" ht="28.5">
      <c r="A598" s="108"/>
      <c r="B598" s="27"/>
      <c r="C598" s="29" t="s">
        <v>173</v>
      </c>
      <c r="D598" s="70"/>
      <c r="E598" s="67"/>
      <c r="F598" s="113"/>
      <c r="G598" s="61"/>
      <c r="J598" s="221"/>
      <c r="K598" s="221"/>
      <c r="L598" s="222"/>
    </row>
    <row r="599" spans="1:12" ht="30">
      <c r="A599" s="79">
        <f>A596+0.001</f>
        <v>1.1239999999999983</v>
      </c>
      <c r="B599" s="27" t="s">
        <v>167</v>
      </c>
      <c r="C599" s="107" t="s">
        <v>353</v>
      </c>
      <c r="D599" s="70" t="s">
        <v>22</v>
      </c>
      <c r="E599" s="21"/>
      <c r="F599" s="113"/>
      <c r="G599" s="61"/>
    </row>
    <row r="600" spans="1:12">
      <c r="A600" s="108"/>
      <c r="B600" s="27"/>
      <c r="C600" s="73"/>
      <c r="D600" s="70"/>
      <c r="E600" s="67"/>
      <c r="F600" s="113"/>
      <c r="G600" s="61"/>
    </row>
    <row r="601" spans="1:12" ht="28.5">
      <c r="A601" s="108"/>
      <c r="B601" s="27"/>
      <c r="C601" s="29" t="s">
        <v>174</v>
      </c>
      <c r="D601" s="70"/>
      <c r="E601" s="67"/>
      <c r="F601" s="113"/>
      <c r="G601" s="61"/>
      <c r="J601" s="221"/>
      <c r="K601" s="221"/>
      <c r="L601" s="222"/>
    </row>
    <row r="602" spans="1:12" ht="33" customHeight="1">
      <c r="A602" s="79">
        <f>A599+0.001</f>
        <v>1.1249999999999982</v>
      </c>
      <c r="B602" s="27" t="s">
        <v>168</v>
      </c>
      <c r="C602" s="107" t="s">
        <v>354</v>
      </c>
      <c r="D602" s="70" t="s">
        <v>22</v>
      </c>
      <c r="E602" s="21"/>
      <c r="F602" s="113"/>
      <c r="G602" s="61"/>
    </row>
    <row r="603" spans="1:12">
      <c r="A603" s="108"/>
      <c r="B603" s="27"/>
      <c r="C603" s="73"/>
      <c r="D603" s="70"/>
      <c r="E603" s="67"/>
      <c r="F603" s="113"/>
      <c r="G603" s="61"/>
    </row>
    <row r="604" spans="1:12" ht="28.5">
      <c r="A604" s="108"/>
      <c r="B604" s="27"/>
      <c r="C604" s="29" t="s">
        <v>175</v>
      </c>
      <c r="D604" s="70"/>
      <c r="E604" s="67"/>
      <c r="F604" s="113"/>
      <c r="G604" s="61"/>
      <c r="J604" s="9"/>
      <c r="K604" s="221"/>
      <c r="L604" s="222"/>
    </row>
    <row r="605" spans="1:12" ht="30" customHeight="1">
      <c r="A605" s="79">
        <f>A602+0.001</f>
        <v>1.1259999999999981</v>
      </c>
      <c r="B605" s="27" t="s">
        <v>167</v>
      </c>
      <c r="C605" s="107" t="s">
        <v>355</v>
      </c>
      <c r="D605" s="70" t="s">
        <v>22</v>
      </c>
      <c r="E605" s="21"/>
      <c r="F605" s="113"/>
      <c r="G605" s="61"/>
    </row>
    <row r="606" spans="1:12">
      <c r="A606" s="108"/>
      <c r="B606" s="27"/>
      <c r="C606" s="73"/>
      <c r="D606" s="70"/>
      <c r="E606" s="67"/>
      <c r="F606" s="113"/>
      <c r="G606" s="61"/>
    </row>
    <row r="607" spans="1:12" ht="28.5">
      <c r="A607" s="108"/>
      <c r="B607" s="27"/>
      <c r="C607" s="29" t="s">
        <v>176</v>
      </c>
      <c r="D607" s="70"/>
      <c r="E607" s="67"/>
      <c r="F607" s="113"/>
      <c r="G607" s="61"/>
      <c r="J607" s="9"/>
      <c r="K607" s="221"/>
      <c r="L607" s="222"/>
    </row>
    <row r="608" spans="1:12" ht="32.25" customHeight="1">
      <c r="A608" s="79">
        <f>A605+0.001</f>
        <v>1.126999999999998</v>
      </c>
      <c r="B608" s="27" t="s">
        <v>168</v>
      </c>
      <c r="C608" s="107" t="s">
        <v>356</v>
      </c>
      <c r="D608" s="70" t="s">
        <v>22</v>
      </c>
      <c r="E608" s="21"/>
      <c r="F608" s="113"/>
      <c r="G608" s="61"/>
    </row>
    <row r="609" spans="1:15" s="2" customFormat="1">
      <c r="A609" s="108"/>
      <c r="B609" s="27"/>
      <c r="C609" s="73"/>
      <c r="D609" s="70"/>
      <c r="E609" s="67"/>
      <c r="F609" s="113"/>
      <c r="G609" s="61"/>
      <c r="H609" s="1"/>
      <c r="I609" s="83"/>
      <c r="J609" s="84"/>
      <c r="K609" s="85"/>
      <c r="L609" s="86"/>
      <c r="M609" s="86"/>
      <c r="N609" s="86"/>
      <c r="O609" s="86"/>
    </row>
    <row r="610" spans="1:15" s="2" customFormat="1" ht="30" customHeight="1">
      <c r="A610" s="280" t="s">
        <v>379</v>
      </c>
      <c r="B610" s="281"/>
      <c r="C610" s="281"/>
      <c r="D610" s="281"/>
      <c r="E610" s="281"/>
      <c r="F610" s="282"/>
      <c r="G610" s="96"/>
      <c r="H610" s="1"/>
      <c r="I610" s="83"/>
      <c r="J610" s="84"/>
      <c r="K610" s="85"/>
      <c r="L610" s="86"/>
      <c r="M610" s="86"/>
      <c r="N610" s="86"/>
      <c r="O610" s="86"/>
    </row>
    <row r="611" spans="1:15" s="2" customFormat="1" ht="28.5">
      <c r="A611" s="27"/>
      <c r="B611" s="80"/>
      <c r="C611" s="66" t="s">
        <v>16</v>
      </c>
      <c r="D611" s="81"/>
      <c r="E611" s="67"/>
      <c r="F611" s="31"/>
      <c r="G611" s="82"/>
      <c r="H611" s="1"/>
      <c r="I611" s="83"/>
      <c r="J611" s="84"/>
      <c r="K611" s="85"/>
      <c r="L611" s="86"/>
      <c r="M611" s="86"/>
      <c r="N611" s="86"/>
      <c r="O611" s="86"/>
    </row>
    <row r="612" spans="1:15" s="2" customFormat="1">
      <c r="A612" s="43"/>
      <c r="B612" s="80"/>
      <c r="C612" s="73"/>
      <c r="D612" s="70"/>
      <c r="E612" s="67"/>
      <c r="F612" s="31"/>
      <c r="G612" s="82"/>
      <c r="H612" s="1"/>
      <c r="I612" s="83"/>
      <c r="J612" s="84"/>
      <c r="K612" s="85"/>
      <c r="L612" s="86"/>
      <c r="M612" s="86"/>
      <c r="N612" s="86"/>
      <c r="O612" s="86"/>
    </row>
    <row r="613" spans="1:15" s="2" customFormat="1" ht="28.5">
      <c r="A613" s="108"/>
      <c r="B613" s="27"/>
      <c r="C613" s="29" t="s">
        <v>177</v>
      </c>
      <c r="D613" s="70"/>
      <c r="E613" s="67"/>
      <c r="F613" s="113"/>
      <c r="G613" s="61"/>
      <c r="H613" s="1"/>
      <c r="I613" s="83"/>
      <c r="J613" s="84"/>
      <c r="K613" s="85"/>
      <c r="L613" s="86"/>
      <c r="M613" s="86"/>
      <c r="N613" s="86"/>
      <c r="O613" s="86"/>
    </row>
    <row r="614" spans="1:15">
      <c r="A614" s="108"/>
      <c r="B614" s="27"/>
      <c r="C614" s="29"/>
      <c r="D614" s="70"/>
      <c r="E614" s="74"/>
      <c r="F614" s="113"/>
      <c r="G614" s="61"/>
      <c r="J614" s="221"/>
      <c r="K614" s="221"/>
      <c r="L614" s="222"/>
    </row>
    <row r="615" spans="1:15" ht="45">
      <c r="A615" s="79">
        <f>A608+0.001</f>
        <v>1.1279999999999979</v>
      </c>
      <c r="B615" s="27" t="s">
        <v>167</v>
      </c>
      <c r="C615" s="107" t="s">
        <v>357</v>
      </c>
      <c r="D615" s="70" t="s">
        <v>22</v>
      </c>
      <c r="E615" s="21"/>
      <c r="F615" s="31"/>
      <c r="G615" s="82"/>
    </row>
    <row r="616" spans="1:15">
      <c r="A616" s="108"/>
      <c r="B616" s="27"/>
      <c r="C616" s="71"/>
      <c r="D616" s="38"/>
      <c r="E616" s="67"/>
      <c r="F616" s="31"/>
      <c r="G616" s="82"/>
    </row>
    <row r="617" spans="1:15" ht="28.5">
      <c r="A617" s="108"/>
      <c r="B617" s="27"/>
      <c r="C617" s="29" t="s">
        <v>178</v>
      </c>
      <c r="D617" s="38"/>
      <c r="E617" s="67"/>
      <c r="F617" s="31"/>
      <c r="G617" s="82"/>
    </row>
    <row r="618" spans="1:15">
      <c r="A618" s="108"/>
      <c r="B618" s="27"/>
      <c r="C618" s="29"/>
      <c r="D618" s="38"/>
      <c r="E618" s="74"/>
      <c r="F618" s="31"/>
      <c r="G618" s="82"/>
      <c r="J618" s="221"/>
      <c r="K618" s="221"/>
      <c r="L618" s="222"/>
    </row>
    <row r="619" spans="1:15" ht="45">
      <c r="A619" s="79">
        <f>A615+0.001</f>
        <v>1.1289999999999978</v>
      </c>
      <c r="B619" s="27" t="s">
        <v>168</v>
      </c>
      <c r="C619" s="107" t="s">
        <v>358</v>
      </c>
      <c r="D619" s="70" t="s">
        <v>22</v>
      </c>
      <c r="E619" s="21"/>
      <c r="F619" s="31"/>
      <c r="G619" s="82"/>
    </row>
    <row r="620" spans="1:15">
      <c r="A620" s="108"/>
      <c r="B620" s="27"/>
      <c r="C620" s="71"/>
      <c r="D620" s="38"/>
      <c r="E620" s="67"/>
      <c r="F620" s="31"/>
      <c r="G620" s="82"/>
    </row>
    <row r="621" spans="1:15" ht="28.5">
      <c r="A621" s="108"/>
      <c r="B621" s="27"/>
      <c r="C621" s="29" t="s">
        <v>170</v>
      </c>
      <c r="D621" s="38"/>
      <c r="E621" s="67"/>
      <c r="F621" s="31"/>
      <c r="G621" s="82"/>
    </row>
    <row r="622" spans="1:15">
      <c r="A622" s="108"/>
      <c r="B622" s="27"/>
      <c r="C622" s="29"/>
      <c r="D622" s="38"/>
      <c r="E622" s="74"/>
      <c r="F622" s="31"/>
      <c r="G622" s="82"/>
      <c r="J622" s="221"/>
      <c r="K622" s="221"/>
      <c r="L622" s="222"/>
    </row>
    <row r="623" spans="1:15" ht="45">
      <c r="A623" s="79">
        <f>A619+0.001</f>
        <v>1.1299999999999977</v>
      </c>
      <c r="B623" s="27" t="s">
        <v>168</v>
      </c>
      <c r="C623" s="107" t="s">
        <v>359</v>
      </c>
      <c r="D623" s="70" t="s">
        <v>22</v>
      </c>
      <c r="E623" s="21"/>
      <c r="F623" s="31"/>
      <c r="G623" s="82"/>
    </row>
    <row r="624" spans="1:15">
      <c r="A624" s="108"/>
      <c r="B624" s="27"/>
      <c r="C624" s="71"/>
      <c r="D624" s="38"/>
      <c r="E624" s="67"/>
      <c r="F624" s="31"/>
      <c r="G624" s="82"/>
    </row>
    <row r="625" spans="1:15" ht="28.5">
      <c r="A625" s="108"/>
      <c r="B625" s="27"/>
      <c r="C625" s="29" t="s">
        <v>179</v>
      </c>
      <c r="D625" s="38"/>
      <c r="E625" s="67"/>
      <c r="F625" s="31"/>
      <c r="G625" s="82"/>
    </row>
    <row r="626" spans="1:15">
      <c r="A626" s="108"/>
      <c r="B626" s="27"/>
      <c r="C626" s="29"/>
      <c r="D626" s="38"/>
      <c r="E626" s="74"/>
      <c r="F626" s="31"/>
      <c r="G626" s="82"/>
      <c r="J626" s="221"/>
      <c r="K626" s="221"/>
      <c r="L626" s="222"/>
    </row>
    <row r="627" spans="1:15" ht="45">
      <c r="A627" s="79">
        <f>A623+0.001</f>
        <v>1.1309999999999976</v>
      </c>
      <c r="B627" s="27" t="s">
        <v>168</v>
      </c>
      <c r="C627" s="107" t="s">
        <v>360</v>
      </c>
      <c r="D627" s="70" t="s">
        <v>22</v>
      </c>
      <c r="E627" s="21"/>
      <c r="F627" s="31"/>
      <c r="G627" s="82"/>
    </row>
    <row r="628" spans="1:15" s="2" customFormat="1">
      <c r="A628" s="108"/>
      <c r="B628" s="27"/>
      <c r="C628" s="71"/>
      <c r="D628" s="38"/>
      <c r="E628" s="67"/>
      <c r="F628" s="31"/>
      <c r="G628" s="82"/>
      <c r="H628" s="1"/>
      <c r="I628" s="83"/>
      <c r="J628" s="84"/>
      <c r="K628" s="85"/>
      <c r="L628" s="86"/>
      <c r="M628" s="86"/>
      <c r="N628" s="86"/>
      <c r="O628" s="86"/>
    </row>
    <row r="629" spans="1:15" s="2" customFormat="1" ht="28.5">
      <c r="A629" s="43"/>
      <c r="B629" s="27"/>
      <c r="C629" s="29" t="s">
        <v>180</v>
      </c>
      <c r="D629" s="38"/>
      <c r="E629" s="67"/>
      <c r="F629" s="109"/>
      <c r="G629" s="82"/>
      <c r="H629" s="1"/>
      <c r="I629" s="83"/>
      <c r="J629" s="84"/>
      <c r="K629" s="85"/>
      <c r="L629" s="86"/>
      <c r="M629" s="86"/>
      <c r="N629" s="86"/>
      <c r="O629" s="86"/>
    </row>
    <row r="630" spans="1:15" s="2" customFormat="1">
      <c r="A630" s="43"/>
      <c r="B630" s="27"/>
      <c r="C630" s="29"/>
      <c r="D630" s="38"/>
      <c r="E630" s="74"/>
      <c r="F630" s="109"/>
      <c r="G630" s="82"/>
      <c r="H630" s="1"/>
      <c r="I630" s="83"/>
      <c r="J630" s="84"/>
      <c r="K630" s="85"/>
      <c r="L630" s="86"/>
      <c r="M630" s="86"/>
      <c r="N630" s="86"/>
      <c r="O630" s="86"/>
    </row>
    <row r="631" spans="1:15" s="2" customFormat="1" ht="45">
      <c r="A631" s="79">
        <f>A627+0.001</f>
        <v>1.1319999999999975</v>
      </c>
      <c r="B631" s="115" t="s">
        <v>168</v>
      </c>
      <c r="C631" s="93" t="s">
        <v>361</v>
      </c>
      <c r="D631" s="38" t="s">
        <v>22</v>
      </c>
      <c r="E631" s="21"/>
      <c r="F631" s="109"/>
      <c r="G631" s="82"/>
      <c r="H631" s="1"/>
      <c r="I631" s="83"/>
      <c r="J631" s="84"/>
      <c r="K631" s="85"/>
      <c r="L631" s="86"/>
      <c r="M631" s="86"/>
      <c r="N631" s="86"/>
      <c r="O631" s="86"/>
    </row>
    <row r="632" spans="1:15" s="2" customFormat="1">
      <c r="A632" s="43"/>
      <c r="B632" s="115"/>
      <c r="C632" s="93"/>
      <c r="D632" s="38"/>
      <c r="E632" s="67"/>
      <c r="F632" s="116"/>
      <c r="G632" s="82"/>
      <c r="H632" s="1"/>
      <c r="I632" s="1"/>
      <c r="K632" s="86"/>
      <c r="L632" s="86"/>
      <c r="M632" s="86"/>
      <c r="N632" s="86"/>
      <c r="O632" s="86"/>
    </row>
    <row r="633" spans="1:15" s="2" customFormat="1" ht="28.5">
      <c r="A633" s="43"/>
      <c r="B633" s="27"/>
      <c r="C633" s="29" t="s">
        <v>181</v>
      </c>
      <c r="D633" s="38"/>
      <c r="E633" s="67"/>
      <c r="F633" s="109"/>
      <c r="G633" s="82"/>
      <c r="H633" s="1"/>
      <c r="I633" s="1"/>
      <c r="K633" s="86"/>
      <c r="L633" s="86"/>
      <c r="M633" s="86"/>
      <c r="N633" s="86"/>
      <c r="O633" s="86"/>
    </row>
    <row r="634" spans="1:15">
      <c r="A634" s="43"/>
      <c r="B634" s="27"/>
      <c r="C634" s="29"/>
      <c r="D634" s="38"/>
      <c r="E634" s="74"/>
      <c r="F634" s="109"/>
      <c r="G634" s="82"/>
      <c r="I634" s="213"/>
      <c r="J634" s="13"/>
      <c r="K634" s="12"/>
    </row>
    <row r="635" spans="1:15" ht="45">
      <c r="A635" s="79">
        <f>A631+0.001</f>
        <v>1.1329999999999973</v>
      </c>
      <c r="B635" s="115" t="s">
        <v>167</v>
      </c>
      <c r="C635" s="93" t="s">
        <v>362</v>
      </c>
      <c r="D635" s="38" t="s">
        <v>22</v>
      </c>
      <c r="E635" s="21"/>
      <c r="F635" s="109"/>
      <c r="G635" s="82"/>
      <c r="I635" s="213"/>
      <c r="J635" s="13"/>
      <c r="K635" s="12"/>
    </row>
    <row r="636" spans="1:15">
      <c r="A636" s="79"/>
      <c r="B636" s="45"/>
      <c r="C636" s="93"/>
      <c r="D636" s="38"/>
      <c r="E636" s="67"/>
      <c r="F636" s="9"/>
      <c r="G636" s="223"/>
    </row>
    <row r="637" spans="1:15" s="2" customFormat="1" ht="30" customHeight="1">
      <c r="A637" s="280" t="s">
        <v>379</v>
      </c>
      <c r="B637" s="281"/>
      <c r="C637" s="281"/>
      <c r="D637" s="281"/>
      <c r="E637" s="281"/>
      <c r="F637" s="282"/>
      <c r="G637" s="96"/>
      <c r="H637" s="1"/>
      <c r="I637" s="83"/>
      <c r="J637" s="84"/>
      <c r="K637" s="85"/>
      <c r="L637" s="86"/>
      <c r="M637" s="86"/>
      <c r="N637" s="86"/>
      <c r="O637" s="86"/>
    </row>
    <row r="638" spans="1:15" ht="49.5" customHeight="1">
      <c r="A638" s="117"/>
      <c r="B638" s="45"/>
      <c r="C638" s="66" t="s">
        <v>165</v>
      </c>
      <c r="D638" s="38"/>
      <c r="E638" s="17"/>
      <c r="F638" s="223"/>
      <c r="G638" s="223"/>
    </row>
    <row r="639" spans="1:15" s="2" customFormat="1">
      <c r="A639" s="117"/>
      <c r="B639" s="45"/>
      <c r="C639" s="118"/>
      <c r="D639" s="38"/>
      <c r="E639" s="17"/>
      <c r="F639" s="223"/>
      <c r="G639" s="223"/>
      <c r="H639" s="1"/>
      <c r="I639" s="83"/>
      <c r="J639" s="84"/>
      <c r="K639" s="85"/>
      <c r="L639" s="86"/>
      <c r="M639" s="86"/>
      <c r="N639" s="86"/>
      <c r="O639" s="86"/>
    </row>
    <row r="640" spans="1:15" s="2" customFormat="1" ht="28.5">
      <c r="A640" s="119"/>
      <c r="B640" s="120"/>
      <c r="C640" s="34" t="s">
        <v>182</v>
      </c>
      <c r="D640" s="121"/>
      <c r="E640" s="122"/>
      <c r="F640" s="31"/>
      <c r="G640" s="82"/>
      <c r="H640" s="1"/>
      <c r="I640" s="83"/>
      <c r="J640" s="84"/>
      <c r="K640" s="85"/>
      <c r="L640" s="86"/>
      <c r="M640" s="86"/>
      <c r="N640" s="86"/>
      <c r="O640" s="86"/>
    </row>
    <row r="641" spans="1:15" s="2" customFormat="1">
      <c r="A641" s="79"/>
      <c r="B641" s="123"/>
      <c r="C641" s="124"/>
      <c r="D641" s="125"/>
      <c r="E641" s="21"/>
      <c r="F641" s="31"/>
      <c r="G641" s="82"/>
      <c r="H641" s="1"/>
      <c r="I641" s="83"/>
      <c r="J641" s="84"/>
      <c r="K641" s="85"/>
      <c r="L641" s="86"/>
      <c r="M641" s="86"/>
      <c r="N641" s="86"/>
      <c r="O641" s="86"/>
    </row>
    <row r="642" spans="1:15" s="2" customFormat="1">
      <c r="A642" s="119"/>
      <c r="B642" s="120"/>
      <c r="C642" s="89" t="s">
        <v>18</v>
      </c>
      <c r="D642" s="121"/>
      <c r="E642" s="122"/>
      <c r="F642" s="31"/>
      <c r="G642" s="82"/>
      <c r="H642" s="1"/>
      <c r="I642" s="83"/>
      <c r="J642" s="84"/>
      <c r="K642" s="85"/>
      <c r="L642" s="86"/>
      <c r="M642" s="86"/>
      <c r="N642" s="86"/>
      <c r="O642" s="86"/>
    </row>
    <row r="643" spans="1:15" s="2" customFormat="1">
      <c r="A643" s="79"/>
      <c r="B643" s="123"/>
      <c r="C643" s="124"/>
      <c r="D643" s="125"/>
      <c r="E643" s="21"/>
      <c r="F643" s="31"/>
      <c r="G643" s="82"/>
      <c r="H643" s="1"/>
      <c r="I643" s="83"/>
      <c r="J643" s="84"/>
      <c r="K643" s="85"/>
      <c r="L643" s="86"/>
      <c r="M643" s="86"/>
      <c r="N643" s="86"/>
      <c r="O643" s="86"/>
    </row>
    <row r="644" spans="1:15" s="2" customFormat="1" ht="42.75">
      <c r="A644" s="119"/>
      <c r="B644" s="120"/>
      <c r="C644" s="293" t="s">
        <v>285</v>
      </c>
      <c r="D644" s="121"/>
      <c r="E644" s="122"/>
      <c r="F644" s="31"/>
      <c r="G644" s="82"/>
      <c r="H644" s="1"/>
      <c r="I644" s="83"/>
      <c r="J644" s="84"/>
      <c r="K644" s="85"/>
      <c r="L644" s="86"/>
      <c r="M644" s="86"/>
      <c r="N644" s="86"/>
      <c r="O644" s="86"/>
    </row>
    <row r="645" spans="1:15" s="2" customFormat="1" ht="9" customHeight="1">
      <c r="A645" s="79"/>
      <c r="B645" s="123"/>
      <c r="C645" s="124"/>
      <c r="D645" s="125"/>
      <c r="E645" s="21"/>
      <c r="F645" s="31"/>
      <c r="G645" s="82"/>
      <c r="H645" s="1"/>
      <c r="I645" s="83"/>
      <c r="J645" s="84"/>
      <c r="K645" s="85"/>
      <c r="L645" s="86"/>
      <c r="M645" s="86"/>
      <c r="N645" s="86"/>
      <c r="O645" s="86"/>
    </row>
    <row r="646" spans="1:15" s="2" customFormat="1" ht="30">
      <c r="A646" s="79">
        <f>A635+0.001</f>
        <v>1.1339999999999972</v>
      </c>
      <c r="B646" s="123" t="s">
        <v>183</v>
      </c>
      <c r="C646" s="124" t="s">
        <v>184</v>
      </c>
      <c r="D646" s="125" t="s">
        <v>22</v>
      </c>
      <c r="E646" s="21"/>
      <c r="F646" s="31"/>
      <c r="G646" s="82"/>
      <c r="H646" s="1"/>
      <c r="I646" s="83"/>
      <c r="J646" s="84"/>
      <c r="K646" s="85"/>
      <c r="L646" s="86"/>
      <c r="M646" s="86"/>
      <c r="N646" s="86"/>
      <c r="O646" s="86"/>
    </row>
    <row r="647" spans="1:15" s="2" customFormat="1" ht="9" customHeight="1">
      <c r="A647" s="79"/>
      <c r="B647" s="123"/>
      <c r="C647" s="124"/>
      <c r="D647" s="125"/>
      <c r="E647" s="21"/>
      <c r="F647" s="31"/>
      <c r="G647" s="82"/>
      <c r="H647" s="1"/>
      <c r="I647" s="83"/>
      <c r="J647" s="84"/>
      <c r="K647" s="85"/>
      <c r="L647" s="86"/>
      <c r="M647" s="86"/>
      <c r="N647" s="86"/>
      <c r="O647" s="86"/>
    </row>
    <row r="648" spans="1:15" s="2" customFormat="1" ht="30">
      <c r="A648" s="79">
        <f>A646+0.001</f>
        <v>1.1349999999999971</v>
      </c>
      <c r="B648" s="123" t="s">
        <v>183</v>
      </c>
      <c r="C648" s="124" t="s">
        <v>185</v>
      </c>
      <c r="D648" s="125" t="s">
        <v>22</v>
      </c>
      <c r="E648" s="21"/>
      <c r="F648" s="31"/>
      <c r="G648" s="82"/>
      <c r="H648" s="1"/>
      <c r="I648" s="83"/>
      <c r="J648" s="84"/>
      <c r="K648" s="85"/>
      <c r="L648" s="86"/>
      <c r="M648" s="86"/>
      <c r="N648" s="86"/>
      <c r="O648" s="86"/>
    </row>
    <row r="649" spans="1:15" s="2" customFormat="1">
      <c r="A649" s="79"/>
      <c r="B649" s="123"/>
      <c r="C649" s="124"/>
      <c r="D649" s="125"/>
      <c r="E649" s="21"/>
      <c r="F649" s="31"/>
      <c r="G649" s="82"/>
      <c r="H649" s="1"/>
      <c r="I649" s="83"/>
      <c r="J649" s="84"/>
      <c r="K649" s="85"/>
      <c r="L649" s="86"/>
      <c r="M649" s="86"/>
      <c r="N649" s="86"/>
      <c r="O649" s="86"/>
    </row>
    <row r="650" spans="1:15" s="2" customFormat="1" ht="42.75">
      <c r="A650" s="119"/>
      <c r="B650" s="120"/>
      <c r="C650" s="293" t="s">
        <v>284</v>
      </c>
      <c r="D650" s="121"/>
      <c r="E650" s="122"/>
      <c r="F650" s="31"/>
      <c r="G650" s="82"/>
      <c r="H650" s="1"/>
      <c r="I650" s="83"/>
      <c r="J650" s="84"/>
      <c r="K650" s="85"/>
      <c r="L650" s="86"/>
      <c r="M650" s="86"/>
      <c r="N650" s="86"/>
      <c r="O650" s="86"/>
    </row>
    <row r="651" spans="1:15" s="2" customFormat="1">
      <c r="A651" s="79"/>
      <c r="B651" s="123"/>
      <c r="C651" s="124"/>
      <c r="D651" s="125"/>
      <c r="E651" s="21"/>
      <c r="F651" s="31"/>
      <c r="G651" s="82"/>
      <c r="H651" s="1"/>
      <c r="I651" s="83"/>
      <c r="J651" s="84"/>
      <c r="K651" s="85"/>
      <c r="L651" s="86"/>
      <c r="M651" s="86"/>
      <c r="N651" s="86"/>
      <c r="O651" s="86"/>
    </row>
    <row r="652" spans="1:15" s="2" customFormat="1" ht="30">
      <c r="A652" s="79">
        <f>A648+0.001</f>
        <v>1.135999999999997</v>
      </c>
      <c r="B652" s="123" t="s">
        <v>183</v>
      </c>
      <c r="C652" s="124" t="s">
        <v>191</v>
      </c>
      <c r="D652" s="125" t="s">
        <v>22</v>
      </c>
      <c r="E652" s="21"/>
      <c r="F652" s="31"/>
      <c r="G652" s="82"/>
      <c r="H652" s="1"/>
      <c r="I652" s="83"/>
      <c r="J652" s="84"/>
      <c r="K652" s="85"/>
      <c r="L652" s="86"/>
      <c r="M652" s="86"/>
      <c r="N652" s="86"/>
      <c r="O652" s="86"/>
    </row>
    <row r="653" spans="1:15" s="2" customFormat="1">
      <c r="A653" s="79"/>
      <c r="B653" s="123"/>
      <c r="C653" s="124"/>
      <c r="D653" s="125"/>
      <c r="E653" s="21"/>
      <c r="F653" s="31"/>
      <c r="G653" s="82"/>
      <c r="H653" s="1"/>
      <c r="I653" s="83"/>
      <c r="J653" s="84"/>
      <c r="K653" s="85"/>
      <c r="L653" s="86"/>
      <c r="M653" s="86"/>
      <c r="N653" s="86"/>
      <c r="O653" s="86"/>
    </row>
    <row r="654" spans="1:15" s="2" customFormat="1">
      <c r="A654" s="119"/>
      <c r="B654" s="120"/>
      <c r="C654" s="89" t="s">
        <v>23</v>
      </c>
      <c r="D654" s="121"/>
      <c r="E654" s="122"/>
      <c r="F654" s="31"/>
      <c r="G654" s="82"/>
      <c r="H654" s="1"/>
      <c r="I654" s="83"/>
      <c r="J654" s="84"/>
      <c r="K654" s="85"/>
      <c r="L654" s="86"/>
      <c r="M654" s="86"/>
      <c r="N654" s="86"/>
      <c r="O654" s="86"/>
    </row>
    <row r="655" spans="1:15" s="2" customFormat="1">
      <c r="A655" s="119"/>
      <c r="B655" s="120"/>
      <c r="C655" s="34"/>
      <c r="D655" s="121"/>
      <c r="E655" s="122"/>
      <c r="F655" s="31"/>
      <c r="G655" s="82"/>
      <c r="H655" s="1"/>
      <c r="I655" s="83"/>
      <c r="J655" s="84"/>
      <c r="K655" s="85"/>
      <c r="L655" s="86"/>
      <c r="M655" s="86"/>
      <c r="N655" s="86"/>
      <c r="O655" s="86"/>
    </row>
    <row r="656" spans="1:15" s="2" customFormat="1" ht="42.75">
      <c r="A656" s="119"/>
      <c r="B656" s="120"/>
      <c r="C656" s="293" t="s">
        <v>295</v>
      </c>
      <c r="D656" s="121"/>
      <c r="E656" s="122"/>
      <c r="F656" s="31"/>
      <c r="G656" s="82"/>
      <c r="H656" s="1"/>
      <c r="I656" s="83"/>
      <c r="J656" s="84"/>
      <c r="K656" s="85"/>
      <c r="L656" s="86"/>
      <c r="M656" s="86"/>
      <c r="N656" s="86"/>
      <c r="O656" s="86"/>
    </row>
    <row r="657" spans="1:15" s="2" customFormat="1" ht="9" customHeight="1">
      <c r="A657" s="79"/>
      <c r="B657" s="123"/>
      <c r="C657" s="124"/>
      <c r="D657" s="125"/>
      <c r="E657" s="21"/>
      <c r="F657" s="31"/>
      <c r="G657" s="82"/>
      <c r="H657" s="1"/>
      <c r="I657" s="83"/>
      <c r="J657" s="84"/>
      <c r="K657" s="85"/>
      <c r="L657" s="86"/>
      <c r="M657" s="86"/>
      <c r="N657" s="86"/>
      <c r="O657" s="86"/>
    </row>
    <row r="658" spans="1:15" s="2" customFormat="1" ht="30">
      <c r="A658" s="79">
        <f>A652+0.001</f>
        <v>1.1369999999999969</v>
      </c>
      <c r="B658" s="123" t="s">
        <v>188</v>
      </c>
      <c r="C658" s="124" t="s">
        <v>307</v>
      </c>
      <c r="D658" s="125" t="s">
        <v>22</v>
      </c>
      <c r="E658" s="21"/>
      <c r="F658" s="31"/>
      <c r="G658" s="82"/>
      <c r="H658" s="1"/>
      <c r="I658" s="83"/>
      <c r="J658" s="84"/>
      <c r="K658" s="85"/>
      <c r="L658" s="86"/>
      <c r="M658" s="86"/>
      <c r="N658" s="86"/>
      <c r="O658" s="86"/>
    </row>
    <row r="659" spans="1:15" s="2" customFormat="1">
      <c r="A659" s="79"/>
      <c r="B659" s="123"/>
      <c r="C659" s="124"/>
      <c r="D659" s="125"/>
      <c r="E659" s="21"/>
      <c r="F659" s="31"/>
      <c r="G659" s="82"/>
      <c r="H659" s="1"/>
      <c r="I659" s="83"/>
      <c r="J659" s="84"/>
      <c r="K659" s="85"/>
      <c r="L659" s="86"/>
      <c r="M659" s="86"/>
      <c r="N659" s="86"/>
      <c r="O659" s="86"/>
    </row>
    <row r="660" spans="1:15" s="2" customFormat="1" ht="42.75">
      <c r="A660" s="119"/>
      <c r="B660" s="120"/>
      <c r="C660" s="293" t="s">
        <v>285</v>
      </c>
      <c r="D660" s="121"/>
      <c r="E660" s="122"/>
      <c r="F660" s="31"/>
      <c r="G660" s="82"/>
      <c r="H660" s="1"/>
      <c r="I660" s="83"/>
      <c r="J660" s="84"/>
      <c r="K660" s="85"/>
      <c r="L660" s="86"/>
      <c r="M660" s="86"/>
      <c r="N660" s="86"/>
      <c r="O660" s="86"/>
    </row>
    <row r="661" spans="1:15" s="2" customFormat="1" ht="7.5" customHeight="1">
      <c r="A661" s="119"/>
      <c r="B661" s="120"/>
      <c r="C661" s="253"/>
      <c r="D661" s="121"/>
      <c r="E661" s="252"/>
      <c r="F661" s="31"/>
      <c r="G661" s="82"/>
      <c r="H661" s="1"/>
      <c r="I661" s="83"/>
      <c r="J661" s="84"/>
      <c r="K661" s="85"/>
      <c r="L661" s="86"/>
      <c r="M661" s="86"/>
      <c r="N661" s="86"/>
      <c r="O661" s="86"/>
    </row>
    <row r="662" spans="1:15" s="2" customFormat="1" ht="30">
      <c r="A662" s="79">
        <f>A658+0.001</f>
        <v>1.1379999999999968</v>
      </c>
      <c r="B662" s="123" t="s">
        <v>187</v>
      </c>
      <c r="C662" s="124" t="s">
        <v>308</v>
      </c>
      <c r="D662" s="125" t="s">
        <v>22</v>
      </c>
      <c r="E662" s="21"/>
      <c r="F662" s="31"/>
      <c r="G662" s="82"/>
      <c r="H662" s="1"/>
      <c r="I662" s="83"/>
      <c r="J662" s="84"/>
      <c r="K662" s="85"/>
      <c r="L662" s="86"/>
      <c r="M662" s="86"/>
      <c r="N662" s="86"/>
      <c r="O662" s="86"/>
    </row>
    <row r="663" spans="1:15" s="2" customFormat="1">
      <c r="A663" s="79"/>
      <c r="B663" s="123"/>
      <c r="C663" s="124"/>
      <c r="D663" s="125"/>
      <c r="E663" s="21"/>
      <c r="F663" s="31"/>
      <c r="G663" s="82"/>
      <c r="H663" s="1"/>
      <c r="I663" s="83"/>
      <c r="J663" s="84"/>
      <c r="K663" s="85"/>
      <c r="L663" s="86"/>
      <c r="M663" s="86"/>
      <c r="N663" s="86"/>
      <c r="O663" s="86"/>
    </row>
    <row r="664" spans="1:15" s="2" customFormat="1" ht="42.75">
      <c r="A664" s="119"/>
      <c r="B664" s="120"/>
      <c r="C664" s="293" t="s">
        <v>286</v>
      </c>
      <c r="D664" s="121"/>
      <c r="E664" s="122"/>
      <c r="F664" s="31"/>
      <c r="G664" s="82"/>
      <c r="H664" s="1"/>
      <c r="I664" s="83"/>
      <c r="J664" s="84"/>
      <c r="K664" s="85"/>
      <c r="L664" s="86"/>
      <c r="M664" s="86"/>
      <c r="N664" s="86"/>
      <c r="O664" s="86"/>
    </row>
    <row r="665" spans="1:15" s="2" customFormat="1" ht="9" customHeight="1">
      <c r="A665" s="119"/>
      <c r="B665" s="120"/>
      <c r="C665" s="253"/>
      <c r="D665" s="121"/>
      <c r="E665" s="252"/>
      <c r="F665" s="31"/>
      <c r="G665" s="82"/>
      <c r="H665" s="1"/>
      <c r="I665" s="83"/>
      <c r="J665" s="84"/>
      <c r="K665" s="85"/>
      <c r="L665" s="86"/>
      <c r="M665" s="86"/>
      <c r="N665" s="86"/>
      <c r="O665" s="86"/>
    </row>
    <row r="666" spans="1:15" s="2" customFormat="1" ht="30">
      <c r="A666" s="79">
        <f>A662+0.001</f>
        <v>1.1389999999999967</v>
      </c>
      <c r="B666" s="123" t="s">
        <v>186</v>
      </c>
      <c r="C666" s="124" t="s">
        <v>311</v>
      </c>
      <c r="D666" s="125" t="s">
        <v>22</v>
      </c>
      <c r="E666" s="21"/>
      <c r="F666" s="31"/>
      <c r="G666" s="82"/>
      <c r="H666" s="1"/>
      <c r="I666" s="83"/>
      <c r="J666" s="84"/>
      <c r="K666" s="85"/>
      <c r="L666" s="86"/>
      <c r="M666" s="86"/>
      <c r="N666" s="86"/>
      <c r="O666" s="86"/>
    </row>
    <row r="667" spans="1:15" s="2" customFormat="1">
      <c r="A667" s="79"/>
      <c r="B667" s="123"/>
      <c r="C667" s="124"/>
      <c r="D667" s="125"/>
      <c r="E667" s="21"/>
      <c r="F667" s="31"/>
      <c r="G667" s="82"/>
      <c r="H667" s="1"/>
      <c r="I667" s="83"/>
      <c r="J667" s="84"/>
      <c r="K667" s="85"/>
      <c r="L667" s="86"/>
      <c r="M667" s="86"/>
      <c r="N667" s="86"/>
      <c r="O667" s="86"/>
    </row>
    <row r="668" spans="1:15" s="2" customFormat="1" ht="30" customHeight="1">
      <c r="A668" s="280" t="s">
        <v>379</v>
      </c>
      <c r="B668" s="281"/>
      <c r="C668" s="281"/>
      <c r="D668" s="281"/>
      <c r="E668" s="281"/>
      <c r="F668" s="282"/>
      <c r="G668" s="96"/>
      <c r="H668" s="1"/>
      <c r="I668" s="83"/>
      <c r="J668" s="84"/>
      <c r="K668" s="85"/>
      <c r="L668" s="86"/>
      <c r="M668" s="86"/>
      <c r="N668" s="86"/>
      <c r="O668" s="86"/>
    </row>
    <row r="669" spans="1:15" ht="49.5" customHeight="1">
      <c r="A669" s="117"/>
      <c r="B669" s="45"/>
      <c r="C669" s="66" t="s">
        <v>165</v>
      </c>
      <c r="D669" s="38"/>
      <c r="E669" s="17"/>
      <c r="F669" s="223"/>
      <c r="G669" s="223"/>
    </row>
    <row r="670" spans="1:15" s="2" customFormat="1">
      <c r="A670" s="117"/>
      <c r="B670" s="45"/>
      <c r="C670" s="118"/>
      <c r="D670" s="38"/>
      <c r="E670" s="17"/>
      <c r="F670" s="223"/>
      <c r="G670" s="223"/>
      <c r="H670" s="1"/>
      <c r="I670" s="83"/>
      <c r="J670" s="84"/>
      <c r="K670" s="85"/>
      <c r="L670" s="86"/>
      <c r="M670" s="86"/>
      <c r="N670" s="86"/>
      <c r="O670" s="86"/>
    </row>
    <row r="671" spans="1:15" s="2" customFormat="1" ht="28.5">
      <c r="A671" s="119"/>
      <c r="B671" s="120"/>
      <c r="C671" s="34" t="s">
        <v>182</v>
      </c>
      <c r="D671" s="121"/>
      <c r="E671" s="122"/>
      <c r="F671" s="31"/>
      <c r="G671" s="82"/>
      <c r="H671" s="1"/>
      <c r="I671" s="83"/>
      <c r="J671" s="84"/>
      <c r="K671" s="85"/>
      <c r="L671" s="86"/>
      <c r="M671" s="86"/>
      <c r="N671" s="86"/>
      <c r="O671" s="86"/>
    </row>
    <row r="672" spans="1:15" s="2" customFormat="1">
      <c r="A672" s="119"/>
      <c r="B672" s="120"/>
      <c r="C672" s="34"/>
      <c r="D672" s="121"/>
      <c r="E672" s="122"/>
      <c r="F672" s="31"/>
      <c r="G672" s="82"/>
      <c r="H672" s="1"/>
      <c r="I672" s="83"/>
      <c r="J672" s="84"/>
      <c r="K672" s="85"/>
      <c r="L672" s="86"/>
      <c r="M672" s="86"/>
      <c r="N672" s="86"/>
      <c r="O672" s="86"/>
    </row>
    <row r="673" spans="1:15" s="2" customFormat="1">
      <c r="A673" s="119"/>
      <c r="B673" s="120"/>
      <c r="C673" s="89" t="s">
        <v>23</v>
      </c>
      <c r="D673" s="121"/>
      <c r="E673" s="122"/>
      <c r="F673" s="31"/>
      <c r="G673" s="82"/>
      <c r="H673" s="1"/>
      <c r="I673" s="83"/>
      <c r="J673" s="84"/>
      <c r="K673" s="85"/>
      <c r="L673" s="86"/>
      <c r="M673" s="86"/>
      <c r="N673" s="86"/>
      <c r="O673" s="86"/>
    </row>
    <row r="674" spans="1:15" s="2" customFormat="1">
      <c r="A674" s="119"/>
      <c r="B674" s="120"/>
      <c r="C674" s="89"/>
      <c r="D674" s="121"/>
      <c r="E674" s="122"/>
      <c r="F674" s="31"/>
      <c r="G674" s="82"/>
      <c r="H674" s="1"/>
      <c r="I674" s="83"/>
      <c r="J674" s="84"/>
      <c r="K674" s="85"/>
      <c r="L674" s="86"/>
      <c r="M674" s="86"/>
      <c r="N674" s="86"/>
      <c r="O674" s="86"/>
    </row>
    <row r="675" spans="1:15" s="2" customFormat="1" ht="28.5">
      <c r="A675" s="119"/>
      <c r="B675" s="120"/>
      <c r="C675" s="34" t="s">
        <v>324</v>
      </c>
      <c r="D675" s="121"/>
      <c r="E675" s="122"/>
      <c r="F675" s="31"/>
      <c r="G675" s="82"/>
      <c r="H675" s="1"/>
      <c r="I675" s="83"/>
      <c r="J675" s="84"/>
      <c r="K675" s="85"/>
      <c r="L675" s="86"/>
      <c r="M675" s="86"/>
      <c r="N675" s="86"/>
      <c r="O675" s="86"/>
    </row>
    <row r="676" spans="1:15" s="2" customFormat="1" ht="30">
      <c r="A676" s="79">
        <f>A666+0.001</f>
        <v>1.1399999999999966</v>
      </c>
      <c r="B676" s="123" t="s">
        <v>183</v>
      </c>
      <c r="C676" s="124" t="s">
        <v>312</v>
      </c>
      <c r="D676" s="125" t="s">
        <v>22</v>
      </c>
      <c r="E676" s="21"/>
      <c r="F676" s="31"/>
      <c r="G676" s="82"/>
      <c r="H676" s="1"/>
      <c r="I676" s="83"/>
      <c r="J676" s="84"/>
      <c r="K676" s="85"/>
      <c r="L676" s="86"/>
      <c r="M676" s="86"/>
      <c r="N676" s="86"/>
      <c r="O676" s="86"/>
    </row>
    <row r="677" spans="1:15" s="2" customFormat="1">
      <c r="A677" s="79"/>
      <c r="B677" s="123"/>
      <c r="C677" s="124"/>
      <c r="D677" s="125"/>
      <c r="E677" s="21"/>
      <c r="F677" s="31"/>
      <c r="G677" s="82"/>
      <c r="H677" s="1"/>
      <c r="I677" s="83"/>
      <c r="J677" s="84"/>
      <c r="K677" s="85"/>
      <c r="L677" s="86"/>
      <c r="M677" s="86"/>
      <c r="N677" s="86"/>
      <c r="O677" s="86"/>
    </row>
    <row r="678" spans="1:15" s="2" customFormat="1" ht="42.75">
      <c r="A678" s="119"/>
      <c r="B678" s="120"/>
      <c r="C678" s="29" t="s">
        <v>289</v>
      </c>
      <c r="D678" s="121"/>
      <c r="E678" s="122"/>
      <c r="F678" s="31"/>
      <c r="G678" s="82"/>
      <c r="H678" s="1"/>
      <c r="I678" s="83"/>
      <c r="J678" s="84"/>
      <c r="K678" s="85"/>
      <c r="L678" s="86"/>
      <c r="M678" s="86"/>
      <c r="N678" s="86"/>
      <c r="O678" s="86"/>
    </row>
    <row r="679" spans="1:15" s="2" customFormat="1">
      <c r="A679" s="119"/>
      <c r="B679" s="120"/>
      <c r="C679" s="253"/>
      <c r="D679" s="121"/>
      <c r="E679" s="252"/>
      <c r="F679" s="31"/>
      <c r="G679" s="82"/>
      <c r="H679" s="1"/>
      <c r="I679" s="83"/>
      <c r="J679" s="84"/>
      <c r="K679" s="85"/>
      <c r="L679" s="86"/>
      <c r="M679" s="86"/>
      <c r="N679" s="86"/>
      <c r="O679" s="86"/>
    </row>
    <row r="680" spans="1:15" s="2" customFormat="1" ht="30">
      <c r="A680" s="79">
        <f>A676+0.001</f>
        <v>1.1409999999999965</v>
      </c>
      <c r="B680" s="123" t="s">
        <v>187</v>
      </c>
      <c r="C680" s="124" t="s">
        <v>308</v>
      </c>
      <c r="D680" s="125" t="s">
        <v>22</v>
      </c>
      <c r="E680" s="21"/>
      <c r="F680" s="31"/>
      <c r="G680" s="82"/>
      <c r="H680" s="1"/>
      <c r="I680" s="83"/>
      <c r="J680" s="84"/>
      <c r="K680" s="85"/>
      <c r="L680" s="86"/>
      <c r="M680" s="86"/>
      <c r="N680" s="86"/>
      <c r="O680" s="86"/>
    </row>
    <row r="681" spans="1:15" s="2" customFormat="1">
      <c r="A681" s="119"/>
      <c r="B681" s="120"/>
      <c r="C681" s="34"/>
      <c r="D681" s="121"/>
      <c r="E681" s="122"/>
      <c r="F681" s="31"/>
      <c r="G681" s="82"/>
      <c r="H681" s="1"/>
      <c r="I681" s="83"/>
      <c r="J681" s="84"/>
      <c r="K681" s="85"/>
      <c r="L681" s="86"/>
      <c r="M681" s="86"/>
      <c r="N681" s="86"/>
      <c r="O681" s="86"/>
    </row>
    <row r="682" spans="1:15" s="2" customFormat="1" ht="42.75">
      <c r="A682" s="119"/>
      <c r="B682" s="120"/>
      <c r="C682" s="29" t="s">
        <v>287</v>
      </c>
      <c r="D682" s="121"/>
      <c r="E682" s="122"/>
      <c r="F682" s="31"/>
      <c r="G682" s="82"/>
      <c r="H682" s="1"/>
      <c r="I682" s="83"/>
      <c r="J682" s="84"/>
      <c r="K682" s="85"/>
      <c r="L682" s="86"/>
      <c r="M682" s="86"/>
      <c r="N682" s="86"/>
      <c r="O682" s="86"/>
    </row>
    <row r="683" spans="1:15" s="2" customFormat="1">
      <c r="A683" s="119"/>
      <c r="B683" s="120"/>
      <c r="C683" s="253"/>
      <c r="D683" s="121"/>
      <c r="E683" s="252"/>
      <c r="F683" s="31"/>
      <c r="G683" s="82"/>
      <c r="H683" s="1"/>
      <c r="I683" s="83"/>
      <c r="J683" s="84"/>
      <c r="K683" s="85"/>
      <c r="L683" s="86"/>
      <c r="M683" s="86"/>
      <c r="N683" s="86"/>
      <c r="O683" s="86"/>
    </row>
    <row r="684" spans="1:15" s="2" customFormat="1" ht="30">
      <c r="A684" s="79">
        <f>A680+0.001</f>
        <v>1.1419999999999964</v>
      </c>
      <c r="B684" s="123" t="s">
        <v>187</v>
      </c>
      <c r="C684" s="124" t="s">
        <v>313</v>
      </c>
      <c r="D684" s="125" t="s">
        <v>22</v>
      </c>
      <c r="E684" s="21"/>
      <c r="F684" s="31"/>
      <c r="G684" s="82"/>
      <c r="H684" s="1"/>
      <c r="I684" s="83"/>
      <c r="J684" s="84"/>
      <c r="K684" s="85"/>
      <c r="L684" s="86"/>
      <c r="M684" s="86"/>
      <c r="N684" s="86"/>
      <c r="O684" s="86"/>
    </row>
    <row r="685" spans="1:15" s="2" customFormat="1">
      <c r="A685" s="119"/>
      <c r="B685" s="120"/>
      <c r="C685" s="34"/>
      <c r="D685" s="121"/>
      <c r="E685" s="122"/>
      <c r="F685" s="31"/>
      <c r="G685" s="82"/>
      <c r="H685" s="1"/>
      <c r="I685" s="83"/>
      <c r="J685" s="84"/>
      <c r="K685" s="85"/>
      <c r="L685" s="86"/>
      <c r="M685" s="86"/>
      <c r="N685" s="86"/>
      <c r="O685" s="86"/>
    </row>
    <row r="686" spans="1:15" s="2" customFormat="1" ht="28.5">
      <c r="A686" s="119"/>
      <c r="B686" s="120"/>
      <c r="C686" s="29" t="s">
        <v>325</v>
      </c>
      <c r="D686" s="121"/>
      <c r="E686" s="122"/>
      <c r="F686" s="31"/>
      <c r="G686" s="82"/>
      <c r="H686" s="1"/>
      <c r="I686" s="83"/>
      <c r="J686" s="84"/>
      <c r="K686" s="85"/>
      <c r="L686" s="86"/>
      <c r="M686" s="86"/>
      <c r="N686" s="86"/>
      <c r="O686" s="86"/>
    </row>
    <row r="687" spans="1:15" s="2" customFormat="1">
      <c r="A687" s="119"/>
      <c r="B687" s="120"/>
      <c r="C687" s="253"/>
      <c r="D687" s="121"/>
      <c r="E687" s="252"/>
      <c r="F687" s="31"/>
      <c r="G687" s="82"/>
      <c r="H687" s="1"/>
      <c r="I687" s="83"/>
      <c r="J687" s="84"/>
      <c r="K687" s="85"/>
      <c r="L687" s="86"/>
      <c r="M687" s="86"/>
      <c r="N687" s="86"/>
      <c r="O687" s="86"/>
    </row>
    <row r="688" spans="1:15" s="2" customFormat="1" ht="30">
      <c r="A688" s="79">
        <f>A684+0.001</f>
        <v>1.1429999999999962</v>
      </c>
      <c r="B688" s="123" t="s">
        <v>183</v>
      </c>
      <c r="C688" s="124" t="s">
        <v>309</v>
      </c>
      <c r="D688" s="125" t="s">
        <v>22</v>
      </c>
      <c r="E688" s="21"/>
      <c r="F688" s="31"/>
      <c r="G688" s="82"/>
      <c r="H688" s="1"/>
      <c r="I688" s="83"/>
      <c r="J688" s="84"/>
      <c r="K688" s="85"/>
      <c r="L688" s="86"/>
      <c r="M688" s="86"/>
      <c r="N688" s="86"/>
      <c r="O688" s="86"/>
    </row>
    <row r="689" spans="1:15" s="2" customFormat="1">
      <c r="A689" s="119"/>
      <c r="B689" s="120"/>
      <c r="C689" s="34"/>
      <c r="D689" s="121"/>
      <c r="E689" s="122"/>
      <c r="F689" s="31"/>
      <c r="G689" s="82"/>
      <c r="H689" s="1"/>
      <c r="I689" s="83"/>
      <c r="J689" s="84"/>
      <c r="K689" s="85"/>
      <c r="L689" s="86"/>
      <c r="M689" s="86"/>
      <c r="N689" s="86"/>
      <c r="O689" s="86"/>
    </row>
    <row r="690" spans="1:15" s="2" customFormat="1" ht="28.5">
      <c r="A690" s="119"/>
      <c r="B690" s="120"/>
      <c r="C690" s="89" t="s">
        <v>326</v>
      </c>
      <c r="D690" s="121"/>
      <c r="E690" s="122"/>
      <c r="F690" s="31"/>
      <c r="G690" s="82"/>
      <c r="H690" s="1"/>
      <c r="I690" s="83"/>
      <c r="J690" s="84"/>
      <c r="K690" s="85"/>
      <c r="L690" s="86"/>
      <c r="M690" s="86"/>
      <c r="N690" s="86"/>
      <c r="O690" s="86"/>
    </row>
    <row r="691" spans="1:15" s="2" customFormat="1" ht="30">
      <c r="A691" s="79">
        <f>A688+0.001</f>
        <v>1.1439999999999961</v>
      </c>
      <c r="B691" s="123" t="s">
        <v>183</v>
      </c>
      <c r="C691" s="124" t="s">
        <v>310</v>
      </c>
      <c r="D691" s="125" t="s">
        <v>22</v>
      </c>
      <c r="E691" s="21"/>
      <c r="F691" s="31"/>
      <c r="G691" s="82"/>
      <c r="H691" s="1"/>
      <c r="I691" s="83"/>
      <c r="J691" s="84"/>
      <c r="K691" s="85"/>
      <c r="L691" s="86"/>
      <c r="M691" s="86"/>
      <c r="N691" s="86"/>
      <c r="O691" s="86"/>
    </row>
    <row r="692" spans="1:15" s="2" customFormat="1">
      <c r="A692" s="79"/>
      <c r="B692" s="123"/>
      <c r="C692" s="124"/>
      <c r="D692" s="125"/>
      <c r="E692" s="21"/>
      <c r="F692" s="31"/>
      <c r="G692" s="82"/>
      <c r="H692" s="1"/>
      <c r="I692" s="83"/>
      <c r="J692" s="84"/>
      <c r="K692" s="85"/>
      <c r="L692" s="86"/>
      <c r="M692" s="86"/>
      <c r="N692" s="86"/>
      <c r="O692" s="86"/>
    </row>
    <row r="693" spans="1:15" s="2" customFormat="1" ht="42.75">
      <c r="A693" s="119"/>
      <c r="B693" s="120"/>
      <c r="C693" s="29" t="s">
        <v>288</v>
      </c>
      <c r="D693" s="121"/>
      <c r="E693" s="122"/>
      <c r="F693" s="31"/>
      <c r="G693" s="82"/>
      <c r="H693" s="1"/>
      <c r="I693" s="83"/>
      <c r="J693" s="84"/>
      <c r="K693" s="85"/>
      <c r="L693" s="86"/>
      <c r="M693" s="86"/>
      <c r="N693" s="86"/>
      <c r="O693" s="86"/>
    </row>
    <row r="694" spans="1:15" s="2" customFormat="1">
      <c r="A694" s="79"/>
      <c r="B694" s="123"/>
      <c r="C694" s="124"/>
      <c r="D694" s="125"/>
      <c r="E694" s="21"/>
      <c r="F694" s="31"/>
      <c r="G694" s="82"/>
      <c r="H694" s="1"/>
      <c r="I694" s="83"/>
      <c r="J694" s="84"/>
      <c r="K694" s="85"/>
      <c r="L694" s="86"/>
      <c r="M694" s="86"/>
      <c r="N694" s="86"/>
      <c r="O694" s="86"/>
    </row>
    <row r="695" spans="1:15" s="2" customFormat="1" ht="30">
      <c r="A695" s="79">
        <f>A691+0.001</f>
        <v>1.144999999999996</v>
      </c>
      <c r="B695" s="123" t="s">
        <v>186</v>
      </c>
      <c r="C695" s="124" t="s">
        <v>311</v>
      </c>
      <c r="D695" s="125" t="s">
        <v>22</v>
      </c>
      <c r="E695" s="21"/>
      <c r="F695" s="31"/>
      <c r="G695" s="82"/>
      <c r="H695" s="1"/>
      <c r="I695" s="83"/>
      <c r="J695" s="84"/>
      <c r="K695" s="85"/>
      <c r="L695" s="86"/>
      <c r="M695" s="86"/>
      <c r="N695" s="86"/>
      <c r="O695" s="86"/>
    </row>
    <row r="696" spans="1:15" s="2" customFormat="1">
      <c r="A696" s="79"/>
      <c r="B696" s="123"/>
      <c r="C696" s="124"/>
      <c r="D696" s="125"/>
      <c r="E696" s="21"/>
      <c r="F696" s="31"/>
      <c r="G696" s="82"/>
      <c r="H696" s="1"/>
      <c r="I696" s="83"/>
      <c r="J696" s="84"/>
      <c r="K696" s="85"/>
      <c r="L696" s="86"/>
      <c r="M696" s="86"/>
      <c r="N696" s="86"/>
      <c r="O696" s="86"/>
    </row>
    <row r="697" spans="1:15" s="2" customFormat="1" ht="30" customHeight="1">
      <c r="A697" s="280" t="s">
        <v>379</v>
      </c>
      <c r="B697" s="281"/>
      <c r="C697" s="281"/>
      <c r="D697" s="281"/>
      <c r="E697" s="281"/>
      <c r="F697" s="282"/>
      <c r="G697" s="96"/>
      <c r="H697" s="1"/>
      <c r="I697" s="83"/>
      <c r="J697" s="84"/>
      <c r="K697" s="85"/>
      <c r="L697" s="86"/>
      <c r="M697" s="86"/>
      <c r="N697" s="86"/>
      <c r="O697" s="86"/>
    </row>
    <row r="698" spans="1:15" ht="49.5" customHeight="1">
      <c r="A698" s="117"/>
      <c r="B698" s="45"/>
      <c r="C698" s="66" t="s">
        <v>165</v>
      </c>
      <c r="D698" s="38"/>
      <c r="E698" s="17"/>
      <c r="F698" s="223"/>
      <c r="G698" s="223"/>
    </row>
    <row r="699" spans="1:15" s="2" customFormat="1">
      <c r="A699" s="117"/>
      <c r="B699" s="45"/>
      <c r="C699" s="118"/>
      <c r="D699" s="38"/>
      <c r="E699" s="17"/>
      <c r="F699" s="223"/>
      <c r="G699" s="223"/>
      <c r="H699" s="1"/>
      <c r="I699" s="83"/>
      <c r="J699" s="84"/>
      <c r="K699" s="85"/>
      <c r="L699" s="86"/>
      <c r="M699" s="86"/>
      <c r="N699" s="86"/>
      <c r="O699" s="86"/>
    </row>
    <row r="700" spans="1:15" s="2" customFormat="1" ht="28.5">
      <c r="A700" s="79"/>
      <c r="B700" s="123"/>
      <c r="C700" s="34" t="s">
        <v>182</v>
      </c>
      <c r="D700" s="125"/>
      <c r="E700" s="21"/>
      <c r="F700" s="31"/>
      <c r="G700" s="82"/>
      <c r="H700" s="1"/>
      <c r="I700" s="83"/>
      <c r="J700" s="84"/>
      <c r="K700" s="85"/>
      <c r="L700" s="86"/>
      <c r="M700" s="86"/>
      <c r="N700" s="86"/>
      <c r="O700" s="86"/>
    </row>
    <row r="701" spans="1:15" s="2" customFormat="1">
      <c r="A701" s="79"/>
      <c r="B701" s="123"/>
      <c r="C701" s="124"/>
      <c r="D701" s="125"/>
      <c r="E701" s="21"/>
      <c r="F701" s="31"/>
      <c r="G701" s="82"/>
      <c r="H701" s="1"/>
      <c r="I701" s="83"/>
      <c r="J701" s="84"/>
      <c r="K701" s="85"/>
      <c r="L701" s="86"/>
      <c r="M701" s="86"/>
      <c r="N701" s="86"/>
      <c r="O701" s="86"/>
    </row>
    <row r="702" spans="1:15" s="2" customFormat="1">
      <c r="A702" s="79"/>
      <c r="B702" s="123"/>
      <c r="C702" s="89" t="s">
        <v>23</v>
      </c>
      <c r="D702" s="125"/>
      <c r="E702" s="21"/>
      <c r="F702" s="31"/>
      <c r="G702" s="82"/>
      <c r="H702" s="1"/>
      <c r="I702" s="83"/>
      <c r="J702" s="84"/>
      <c r="K702" s="85"/>
      <c r="L702" s="86"/>
      <c r="M702" s="86"/>
      <c r="N702" s="86"/>
      <c r="O702" s="86"/>
    </row>
    <row r="703" spans="1:15" s="2" customFormat="1">
      <c r="A703" s="79"/>
      <c r="B703" s="123"/>
      <c r="C703" s="124"/>
      <c r="D703" s="125"/>
      <c r="E703" s="21"/>
      <c r="F703" s="31"/>
      <c r="G703" s="82"/>
      <c r="H703" s="1"/>
      <c r="I703" s="83"/>
      <c r="J703" s="84"/>
      <c r="K703" s="85"/>
      <c r="L703" s="86"/>
      <c r="M703" s="86"/>
      <c r="N703" s="86"/>
      <c r="O703" s="86"/>
    </row>
    <row r="704" spans="1:15" s="2" customFormat="1" ht="42.75">
      <c r="A704" s="79"/>
      <c r="B704" s="123"/>
      <c r="C704" s="29" t="s">
        <v>288</v>
      </c>
      <c r="D704" s="125"/>
      <c r="E704" s="21"/>
      <c r="F704" s="31"/>
      <c r="G704" s="82"/>
      <c r="H704" s="1"/>
      <c r="I704" s="83"/>
      <c r="J704" s="84"/>
      <c r="K704" s="85"/>
      <c r="L704" s="86"/>
      <c r="M704" s="86"/>
      <c r="N704" s="86"/>
      <c r="O704" s="86"/>
    </row>
    <row r="705" spans="1:15" s="2" customFormat="1">
      <c r="A705" s="79"/>
      <c r="B705" s="123"/>
      <c r="C705" s="124"/>
      <c r="D705" s="125"/>
      <c r="E705" s="21"/>
      <c r="F705" s="31"/>
      <c r="G705" s="82"/>
      <c r="H705" s="1"/>
      <c r="I705" s="83"/>
      <c r="J705" s="84"/>
      <c r="K705" s="85"/>
      <c r="L705" s="86"/>
      <c r="M705" s="86"/>
      <c r="N705" s="86"/>
      <c r="O705" s="86"/>
    </row>
    <row r="706" spans="1:15" s="2" customFormat="1" ht="30">
      <c r="A706" s="79">
        <f>A695+0.001</f>
        <v>1.1459999999999959</v>
      </c>
      <c r="B706" s="123" t="s">
        <v>183</v>
      </c>
      <c r="C706" s="124" t="s">
        <v>314</v>
      </c>
      <c r="D706" s="125" t="s">
        <v>22</v>
      </c>
      <c r="E706" s="21"/>
      <c r="F706" s="31"/>
      <c r="G706" s="82"/>
      <c r="H706" s="1"/>
      <c r="I706" s="83"/>
      <c r="J706" s="84"/>
      <c r="K706" s="85"/>
      <c r="L706" s="86"/>
      <c r="M706" s="86"/>
      <c r="N706" s="86"/>
      <c r="O706" s="86"/>
    </row>
    <row r="707" spans="1:15" s="2" customFormat="1">
      <c r="A707" s="79"/>
      <c r="B707" s="123"/>
      <c r="C707" s="124"/>
      <c r="D707" s="125"/>
      <c r="E707" s="21"/>
      <c r="F707" s="31"/>
      <c r="G707" s="82"/>
      <c r="H707" s="1"/>
      <c r="I707" s="83"/>
      <c r="J707" s="84"/>
      <c r="K707" s="85"/>
      <c r="L707" s="86"/>
      <c r="M707" s="86"/>
      <c r="N707" s="86"/>
      <c r="O707" s="86"/>
    </row>
    <row r="708" spans="1:15" s="2" customFormat="1" ht="42.75">
      <c r="A708" s="119"/>
      <c r="B708" s="120"/>
      <c r="C708" s="34" t="s">
        <v>290</v>
      </c>
      <c r="D708" s="121"/>
      <c r="E708" s="122"/>
      <c r="F708" s="31"/>
      <c r="G708" s="82"/>
      <c r="H708" s="1"/>
      <c r="I708" s="83"/>
      <c r="J708" s="84"/>
      <c r="K708" s="85"/>
      <c r="L708" s="86"/>
      <c r="M708" s="86"/>
      <c r="N708" s="86"/>
      <c r="O708" s="86"/>
    </row>
    <row r="709" spans="1:15" s="2" customFormat="1">
      <c r="A709" s="119"/>
      <c r="B709" s="120"/>
      <c r="C709" s="34"/>
      <c r="D709" s="121"/>
      <c r="E709" s="122"/>
      <c r="F709" s="31"/>
      <c r="G709" s="82"/>
      <c r="H709" s="1"/>
      <c r="I709" s="83"/>
      <c r="J709" s="84"/>
      <c r="K709" s="85"/>
      <c r="L709" s="86"/>
      <c r="M709" s="86"/>
      <c r="N709" s="86"/>
      <c r="O709" s="86"/>
    </row>
    <row r="710" spans="1:15" s="2" customFormat="1" ht="34.5" customHeight="1">
      <c r="A710" s="79">
        <f>A706+0.001</f>
        <v>1.1469999999999958</v>
      </c>
      <c r="B710" s="123" t="s">
        <v>190</v>
      </c>
      <c r="C710" s="124" t="s">
        <v>315</v>
      </c>
      <c r="D710" s="125" t="s">
        <v>22</v>
      </c>
      <c r="E710" s="21"/>
      <c r="F710" s="31"/>
      <c r="G710" s="82"/>
      <c r="H710" s="1"/>
      <c r="I710" s="83"/>
      <c r="J710" s="84"/>
      <c r="K710" s="85"/>
      <c r="L710" s="86"/>
      <c r="M710" s="86"/>
      <c r="N710" s="86"/>
      <c r="O710" s="86"/>
    </row>
    <row r="711" spans="1:15" s="2" customFormat="1">
      <c r="A711" s="119"/>
      <c r="B711" s="120"/>
      <c r="C711" s="34"/>
      <c r="D711" s="121"/>
      <c r="E711" s="122"/>
      <c r="F711" s="31"/>
      <c r="G711" s="82"/>
      <c r="H711" s="1"/>
      <c r="I711" s="83"/>
      <c r="J711" s="84"/>
      <c r="K711" s="85"/>
      <c r="L711" s="86"/>
      <c r="M711" s="86"/>
      <c r="N711" s="86"/>
      <c r="O711" s="86"/>
    </row>
    <row r="712" spans="1:15" s="2" customFormat="1" ht="42.75">
      <c r="A712" s="119"/>
      <c r="B712" s="120"/>
      <c r="C712" s="34" t="s">
        <v>291</v>
      </c>
      <c r="D712" s="121"/>
      <c r="E712" s="122"/>
      <c r="F712" s="31"/>
      <c r="G712" s="82"/>
      <c r="H712" s="1"/>
      <c r="I712" s="83"/>
      <c r="J712" s="84"/>
      <c r="K712" s="85"/>
      <c r="L712" s="86"/>
      <c r="M712" s="86"/>
      <c r="N712" s="86"/>
      <c r="O712" s="86"/>
    </row>
    <row r="713" spans="1:15" s="2" customFormat="1">
      <c r="A713" s="119"/>
      <c r="B713" s="120"/>
      <c r="C713" s="34"/>
      <c r="D713" s="121"/>
      <c r="E713" s="122"/>
      <c r="F713" s="31"/>
      <c r="G713" s="82"/>
      <c r="H713" s="1"/>
      <c r="I713" s="83"/>
      <c r="J713" s="84"/>
      <c r="K713" s="85"/>
      <c r="L713" s="86"/>
      <c r="M713" s="86"/>
      <c r="N713" s="86"/>
      <c r="O713" s="86"/>
    </row>
    <row r="714" spans="1:15" s="2" customFormat="1" ht="30" customHeight="1">
      <c r="A714" s="79">
        <f>A710+0.001</f>
        <v>1.1479999999999957</v>
      </c>
      <c r="B714" s="123" t="s">
        <v>183</v>
      </c>
      <c r="C714" s="124" t="s">
        <v>316</v>
      </c>
      <c r="D714" s="125" t="s">
        <v>22</v>
      </c>
      <c r="E714" s="21"/>
      <c r="F714" s="31"/>
      <c r="G714" s="82"/>
      <c r="H714" s="1"/>
      <c r="I714" s="83"/>
      <c r="J714" s="84"/>
      <c r="K714" s="85"/>
      <c r="L714" s="86"/>
      <c r="M714" s="86"/>
      <c r="N714" s="86"/>
      <c r="O714" s="86"/>
    </row>
    <row r="715" spans="1:15" s="2" customFormat="1">
      <c r="A715" s="119"/>
      <c r="B715" s="120"/>
      <c r="C715" s="34"/>
      <c r="D715" s="121"/>
      <c r="E715" s="122"/>
      <c r="F715" s="31"/>
      <c r="G715" s="82"/>
      <c r="H715" s="1"/>
      <c r="I715" s="83"/>
      <c r="J715" s="84"/>
      <c r="K715" s="85"/>
      <c r="L715" s="86"/>
      <c r="M715" s="86"/>
      <c r="N715" s="86"/>
      <c r="O715" s="86"/>
    </row>
    <row r="716" spans="1:15" s="2" customFormat="1" ht="42.75">
      <c r="A716" s="119"/>
      <c r="B716" s="120"/>
      <c r="C716" s="34" t="s">
        <v>292</v>
      </c>
      <c r="D716" s="121"/>
      <c r="E716" s="122"/>
      <c r="F716" s="31"/>
      <c r="G716" s="82"/>
      <c r="H716" s="1"/>
      <c r="I716" s="83"/>
      <c r="J716" s="84"/>
      <c r="K716" s="85"/>
      <c r="L716" s="86"/>
      <c r="M716" s="86"/>
      <c r="N716" s="86"/>
      <c r="O716" s="86"/>
    </row>
    <row r="717" spans="1:15" s="2" customFormat="1">
      <c r="A717" s="119"/>
      <c r="B717" s="120"/>
      <c r="C717" s="34"/>
      <c r="D717" s="121"/>
      <c r="E717" s="122"/>
      <c r="F717" s="31"/>
      <c r="G717" s="82"/>
      <c r="H717" s="1"/>
      <c r="I717" s="83"/>
      <c r="J717" s="84"/>
      <c r="K717" s="85"/>
      <c r="L717" s="86"/>
      <c r="M717" s="86"/>
      <c r="N717" s="86"/>
      <c r="O717" s="86"/>
    </row>
    <row r="718" spans="1:15" s="2" customFormat="1" ht="30" customHeight="1">
      <c r="A718" s="79">
        <f>A714+0.001</f>
        <v>1.1489999999999956</v>
      </c>
      <c r="B718" s="123" t="s">
        <v>190</v>
      </c>
      <c r="C718" s="124" t="s">
        <v>317</v>
      </c>
      <c r="D718" s="125" t="s">
        <v>22</v>
      </c>
      <c r="E718" s="21"/>
      <c r="F718" s="31"/>
      <c r="G718" s="82"/>
      <c r="H718" s="1"/>
      <c r="I718" s="83"/>
      <c r="J718" s="84"/>
      <c r="K718" s="85"/>
      <c r="L718" s="86"/>
      <c r="M718" s="86"/>
      <c r="N718" s="86"/>
      <c r="O718" s="86"/>
    </row>
    <row r="719" spans="1:15" s="2" customFormat="1">
      <c r="A719" s="119"/>
      <c r="B719" s="120"/>
      <c r="C719" s="34"/>
      <c r="D719" s="121"/>
      <c r="E719" s="122"/>
      <c r="F719" s="31"/>
      <c r="G719" s="82"/>
      <c r="H719" s="1"/>
      <c r="I719" s="83"/>
      <c r="J719" s="84"/>
      <c r="K719" s="85"/>
      <c r="L719" s="86"/>
      <c r="M719" s="86"/>
      <c r="N719" s="86"/>
      <c r="O719" s="86"/>
    </row>
    <row r="720" spans="1:15" s="2" customFormat="1" ht="42.75">
      <c r="A720" s="119"/>
      <c r="B720" s="120"/>
      <c r="C720" s="34" t="s">
        <v>293</v>
      </c>
      <c r="D720" s="121"/>
      <c r="E720" s="122"/>
      <c r="F720" s="31"/>
      <c r="G720" s="82"/>
      <c r="H720" s="1"/>
      <c r="I720" s="83"/>
      <c r="J720" s="84"/>
      <c r="K720" s="85"/>
      <c r="L720" s="86"/>
      <c r="M720" s="86"/>
      <c r="N720" s="86"/>
      <c r="O720" s="86"/>
    </row>
    <row r="721" spans="1:15" s="2" customFormat="1">
      <c r="A721" s="119"/>
      <c r="B721" s="120"/>
      <c r="C721" s="34"/>
      <c r="D721" s="121"/>
      <c r="E721" s="122"/>
      <c r="F721" s="31"/>
      <c r="G721" s="82"/>
      <c r="H721" s="1"/>
      <c r="I721" s="83"/>
      <c r="J721" s="84"/>
      <c r="K721" s="85"/>
      <c r="L721" s="86"/>
      <c r="M721" s="86"/>
      <c r="N721" s="86"/>
      <c r="O721" s="86"/>
    </row>
    <row r="722" spans="1:15" s="2" customFormat="1" ht="30" customHeight="1">
      <c r="A722" s="79">
        <f>A718+0.001</f>
        <v>1.1499999999999955</v>
      </c>
      <c r="B722" s="123" t="s">
        <v>190</v>
      </c>
      <c r="C722" s="124" t="s">
        <v>318</v>
      </c>
      <c r="D722" s="125" t="s">
        <v>22</v>
      </c>
      <c r="E722" s="21"/>
      <c r="F722" s="31"/>
      <c r="G722" s="82"/>
      <c r="H722" s="1"/>
      <c r="I722" s="83"/>
      <c r="J722" s="84"/>
      <c r="K722" s="85"/>
      <c r="L722" s="86"/>
      <c r="M722" s="86"/>
      <c r="N722" s="86"/>
      <c r="O722" s="86"/>
    </row>
    <row r="723" spans="1:15" s="2" customFormat="1">
      <c r="A723" s="294"/>
      <c r="B723" s="123"/>
      <c r="C723" s="124"/>
      <c r="D723" s="295"/>
      <c r="E723" s="290"/>
      <c r="F723" s="31"/>
      <c r="G723" s="82"/>
      <c r="H723" s="1"/>
      <c r="I723" s="83"/>
      <c r="J723" s="84"/>
      <c r="K723" s="85"/>
      <c r="L723" s="86"/>
      <c r="M723" s="86"/>
      <c r="N723" s="86"/>
      <c r="O723" s="86"/>
    </row>
    <row r="724" spans="1:15" s="2" customFormat="1">
      <c r="A724" s="294"/>
      <c r="B724" s="123"/>
      <c r="C724" s="124"/>
      <c r="D724" s="295"/>
      <c r="E724" s="290"/>
      <c r="F724" s="31"/>
      <c r="G724" s="82"/>
      <c r="H724" s="1"/>
      <c r="I724" s="83"/>
      <c r="J724" s="84"/>
      <c r="K724" s="85"/>
      <c r="L724" s="86"/>
      <c r="M724" s="86"/>
      <c r="N724" s="86"/>
      <c r="O724" s="86"/>
    </row>
    <row r="725" spans="1:15" s="2" customFormat="1">
      <c r="A725" s="294"/>
      <c r="B725" s="123"/>
      <c r="C725" s="124"/>
      <c r="D725" s="295"/>
      <c r="E725" s="290"/>
      <c r="F725" s="31"/>
      <c r="G725" s="82"/>
      <c r="H725" s="1"/>
      <c r="I725" s="83"/>
      <c r="J725" s="84"/>
      <c r="K725" s="85"/>
      <c r="L725" s="86"/>
      <c r="M725" s="86"/>
      <c r="N725" s="86"/>
      <c r="O725" s="86"/>
    </row>
    <row r="726" spans="1:15" s="2" customFormat="1">
      <c r="A726" s="119"/>
      <c r="B726" s="120"/>
      <c r="C726" s="34"/>
      <c r="D726" s="121"/>
      <c r="E726" s="122"/>
      <c r="F726" s="31"/>
      <c r="G726" s="82"/>
      <c r="H726" s="1"/>
      <c r="I726" s="83"/>
      <c r="J726" s="84"/>
      <c r="K726" s="85"/>
      <c r="L726" s="86"/>
      <c r="M726" s="86"/>
      <c r="N726" s="86"/>
      <c r="O726" s="86"/>
    </row>
    <row r="727" spans="1:15" s="2" customFormat="1" ht="30" customHeight="1">
      <c r="A727" s="280" t="s">
        <v>379</v>
      </c>
      <c r="B727" s="281"/>
      <c r="C727" s="281"/>
      <c r="D727" s="281"/>
      <c r="E727" s="281"/>
      <c r="F727" s="282"/>
      <c r="G727" s="96"/>
      <c r="H727" s="1"/>
      <c r="I727" s="83"/>
      <c r="J727" s="84"/>
      <c r="K727" s="85"/>
      <c r="L727" s="86"/>
      <c r="M727" s="86"/>
      <c r="N727" s="86"/>
      <c r="O727" s="86"/>
    </row>
    <row r="728" spans="1:15" ht="49.5" customHeight="1">
      <c r="A728" s="117"/>
      <c r="B728" s="45"/>
      <c r="C728" s="66" t="s">
        <v>165</v>
      </c>
      <c r="D728" s="38"/>
      <c r="E728" s="17"/>
      <c r="F728" s="223"/>
      <c r="G728" s="223"/>
    </row>
    <row r="729" spans="1:15" s="2" customFormat="1">
      <c r="A729" s="117"/>
      <c r="B729" s="45"/>
      <c r="C729" s="118"/>
      <c r="D729" s="38"/>
      <c r="E729" s="17"/>
      <c r="F729" s="223"/>
      <c r="G729" s="223"/>
      <c r="H729" s="1"/>
      <c r="I729" s="83"/>
      <c r="J729" s="84"/>
      <c r="K729" s="85"/>
      <c r="L729" s="86"/>
      <c r="M729" s="86"/>
      <c r="N729" s="86"/>
      <c r="O729" s="86"/>
    </row>
    <row r="730" spans="1:15" s="2" customFormat="1" ht="42.75">
      <c r="A730" s="119"/>
      <c r="B730" s="120"/>
      <c r="C730" s="34" t="s">
        <v>294</v>
      </c>
      <c r="D730" s="121"/>
      <c r="E730" s="122"/>
      <c r="F730" s="31"/>
      <c r="G730" s="82"/>
      <c r="H730" s="1"/>
      <c r="I730" s="83"/>
      <c r="J730" s="84"/>
      <c r="K730" s="85"/>
      <c r="L730" s="86"/>
      <c r="M730" s="86"/>
      <c r="N730" s="86"/>
      <c r="O730" s="86"/>
    </row>
    <row r="731" spans="1:15" s="2" customFormat="1">
      <c r="A731" s="294"/>
      <c r="B731" s="123"/>
      <c r="C731" s="124"/>
      <c r="D731" s="295"/>
      <c r="E731" s="290"/>
      <c r="F731" s="31"/>
      <c r="G731" s="82"/>
      <c r="H731" s="1"/>
      <c r="I731" s="83"/>
      <c r="J731" s="84"/>
      <c r="K731" s="85"/>
      <c r="L731" s="86"/>
      <c r="M731" s="86"/>
      <c r="N731" s="86"/>
      <c r="O731" s="86"/>
    </row>
    <row r="732" spans="1:15" s="2" customFormat="1" ht="32.25" customHeight="1">
      <c r="A732" s="79">
        <f>A722+0.001</f>
        <v>1.1509999999999954</v>
      </c>
      <c r="B732" s="123" t="s">
        <v>189</v>
      </c>
      <c r="C732" s="124" t="s">
        <v>320</v>
      </c>
      <c r="D732" s="125" t="s">
        <v>22</v>
      </c>
      <c r="E732" s="21">
        <v>1</v>
      </c>
      <c r="F732" s="31"/>
      <c r="G732" s="82"/>
      <c r="H732" s="1"/>
      <c r="I732" s="83"/>
      <c r="J732" s="84"/>
      <c r="K732" s="85"/>
      <c r="L732" s="86"/>
      <c r="M732" s="86"/>
      <c r="N732" s="86"/>
      <c r="O732" s="86"/>
    </row>
    <row r="733" spans="1:15" s="2" customFormat="1">
      <c r="A733" s="79"/>
      <c r="B733" s="123"/>
      <c r="C733" s="124"/>
      <c r="D733" s="125"/>
      <c r="E733" s="21"/>
      <c r="F733" s="31"/>
      <c r="G733" s="82"/>
      <c r="H733" s="1"/>
      <c r="I733" s="83"/>
      <c r="J733" s="84"/>
      <c r="K733" s="85"/>
      <c r="L733" s="86"/>
      <c r="M733" s="86"/>
      <c r="N733" s="86"/>
      <c r="O733" s="86"/>
    </row>
    <row r="734" spans="1:15" s="2" customFormat="1" ht="33.75" customHeight="1">
      <c r="A734" s="79">
        <f>A732+0.001</f>
        <v>1.1519999999999953</v>
      </c>
      <c r="B734" s="123" t="s">
        <v>190</v>
      </c>
      <c r="C734" s="124" t="s">
        <v>321</v>
      </c>
      <c r="D734" s="125" t="s">
        <v>22</v>
      </c>
      <c r="E734" s="21">
        <v>1</v>
      </c>
      <c r="F734" s="31"/>
      <c r="G734" s="82"/>
      <c r="H734" s="1"/>
      <c r="I734" s="83"/>
      <c r="J734" s="84"/>
      <c r="K734" s="85"/>
      <c r="L734" s="86"/>
      <c r="M734" s="86"/>
      <c r="N734" s="86"/>
      <c r="O734" s="86"/>
    </row>
    <row r="735" spans="1:15" s="2" customFormat="1">
      <c r="A735" s="79"/>
      <c r="B735" s="123"/>
      <c r="C735" s="124"/>
      <c r="D735" s="125"/>
      <c r="E735" s="21"/>
      <c r="F735" s="31"/>
      <c r="G735" s="82"/>
      <c r="H735" s="1"/>
      <c r="I735" s="83"/>
      <c r="J735" s="84"/>
      <c r="K735" s="85"/>
      <c r="L735" s="86"/>
      <c r="M735" s="86"/>
      <c r="N735" s="86"/>
      <c r="O735" s="86"/>
    </row>
    <row r="736" spans="1:15" s="2" customFormat="1" ht="32.25" customHeight="1">
      <c r="A736" s="79">
        <f>A734+0.001</f>
        <v>1.1529999999999951</v>
      </c>
      <c r="B736" s="123" t="s">
        <v>190</v>
      </c>
      <c r="C736" s="124" t="s">
        <v>319</v>
      </c>
      <c r="D736" s="125" t="s">
        <v>22</v>
      </c>
      <c r="E736" s="21">
        <v>1</v>
      </c>
      <c r="F736" s="31"/>
      <c r="G736" s="82"/>
      <c r="H736" s="1"/>
      <c r="I736" s="83"/>
      <c r="J736" s="84"/>
      <c r="K736" s="85"/>
      <c r="L736" s="86"/>
      <c r="M736" s="86"/>
      <c r="N736" s="86"/>
      <c r="O736" s="86"/>
    </row>
    <row r="737" spans="1:15" s="2" customFormat="1">
      <c r="A737" s="119"/>
      <c r="B737" s="120"/>
      <c r="C737" s="34"/>
      <c r="D737" s="121"/>
      <c r="E737" s="122"/>
      <c r="F737" s="31"/>
      <c r="G737" s="82"/>
      <c r="H737" s="1"/>
      <c r="I737" s="83"/>
      <c r="J737" s="84"/>
      <c r="K737" s="85"/>
      <c r="L737" s="86"/>
      <c r="M737" s="86"/>
      <c r="N737" s="86"/>
      <c r="O737" s="86"/>
    </row>
    <row r="738" spans="1:15" s="2" customFormat="1">
      <c r="A738" s="27"/>
      <c r="B738" s="126"/>
      <c r="C738" s="29" t="s">
        <v>192</v>
      </c>
      <c r="D738" s="125"/>
      <c r="E738" s="67"/>
      <c r="F738" s="31"/>
      <c r="G738" s="82"/>
      <c r="H738" s="1"/>
      <c r="I738" s="83"/>
      <c r="J738" s="84"/>
      <c r="K738" s="85"/>
      <c r="L738" s="86"/>
      <c r="M738" s="86"/>
      <c r="N738" s="86"/>
      <c r="O738" s="86"/>
    </row>
    <row r="739" spans="1:15" s="2" customFormat="1">
      <c r="A739" s="27"/>
      <c r="B739" s="126"/>
      <c r="C739" s="29"/>
      <c r="D739" s="125"/>
      <c r="E739" s="67"/>
      <c r="F739" s="31"/>
      <c r="G739" s="82"/>
      <c r="H739" s="1"/>
      <c r="I739" s="83"/>
      <c r="J739" s="84"/>
      <c r="K739" s="85"/>
      <c r="L739" s="86"/>
      <c r="M739" s="86"/>
      <c r="N739" s="86"/>
      <c r="O739" s="86"/>
    </row>
    <row r="740" spans="1:15" s="2" customFormat="1" ht="89.25" customHeight="1">
      <c r="A740" s="27"/>
      <c r="B740" s="80"/>
      <c r="C740" s="293" t="s">
        <v>392</v>
      </c>
      <c r="D740" s="70"/>
      <c r="E740" s="127"/>
      <c r="F740" s="49"/>
      <c r="G740" s="61"/>
      <c r="H740" s="1"/>
      <c r="I740" s="83"/>
      <c r="J740" s="84"/>
      <c r="K740" s="85"/>
      <c r="L740" s="86"/>
      <c r="M740" s="86"/>
      <c r="N740" s="86"/>
      <c r="O740" s="86"/>
    </row>
    <row r="741" spans="1:15" s="2" customFormat="1">
      <c r="A741" s="27"/>
      <c r="B741" s="80"/>
      <c r="C741" s="29"/>
      <c r="D741" s="70"/>
      <c r="E741" s="127"/>
      <c r="F741" s="49"/>
      <c r="G741" s="61"/>
      <c r="H741" s="1"/>
      <c r="I741" s="83"/>
      <c r="J741" s="84"/>
      <c r="K741" s="85"/>
      <c r="L741" s="86"/>
      <c r="M741" s="86"/>
      <c r="N741" s="86"/>
      <c r="O741" s="86"/>
    </row>
    <row r="742" spans="1:15" s="2" customFormat="1" ht="45">
      <c r="A742" s="27"/>
      <c r="B742" s="80"/>
      <c r="C742" s="71" t="s">
        <v>393</v>
      </c>
      <c r="D742" s="70"/>
      <c r="E742" s="127"/>
      <c r="F742" s="49"/>
      <c r="G742" s="61"/>
      <c r="H742" s="1"/>
      <c r="I742" s="83"/>
      <c r="J742" s="84"/>
      <c r="K742" s="85"/>
      <c r="L742" s="86"/>
      <c r="M742" s="86"/>
      <c r="N742" s="86"/>
      <c r="O742" s="86"/>
    </row>
    <row r="743" spans="1:15" s="2" customFormat="1">
      <c r="A743" s="27"/>
      <c r="B743" s="80"/>
      <c r="C743" s="71"/>
      <c r="D743" s="70"/>
      <c r="E743" s="127"/>
      <c r="F743" s="49"/>
      <c r="G743" s="61"/>
      <c r="H743" s="1"/>
      <c r="I743" s="83"/>
      <c r="J743" s="84"/>
      <c r="K743" s="85"/>
      <c r="L743" s="86"/>
      <c r="M743" s="86"/>
      <c r="N743" s="86"/>
      <c r="O743" s="86"/>
    </row>
    <row r="744" spans="1:15" s="2" customFormat="1">
      <c r="A744" s="296">
        <f>A736+0.001</f>
        <v>1.153999999999995</v>
      </c>
      <c r="B744" s="80" t="s">
        <v>398</v>
      </c>
      <c r="C744" s="107" t="s">
        <v>394</v>
      </c>
      <c r="D744" s="70" t="s">
        <v>14</v>
      </c>
      <c r="E744" s="127"/>
      <c r="F744" s="49"/>
      <c r="G744" s="61"/>
      <c r="H744" s="1"/>
      <c r="I744" s="83"/>
      <c r="J744" s="84"/>
      <c r="K744" s="85"/>
      <c r="L744" s="86"/>
      <c r="M744" s="86"/>
      <c r="N744" s="86"/>
      <c r="O744" s="86"/>
    </row>
    <row r="745" spans="1:15" s="2" customFormat="1">
      <c r="A745" s="296"/>
      <c r="B745" s="80"/>
      <c r="C745" s="107"/>
      <c r="D745" s="70"/>
      <c r="E745" s="127"/>
      <c r="F745" s="49"/>
      <c r="G745" s="61"/>
      <c r="H745" s="1"/>
      <c r="I745" s="83"/>
      <c r="J745" s="84"/>
      <c r="K745" s="85"/>
      <c r="L745" s="86"/>
      <c r="M745" s="86"/>
      <c r="N745" s="86"/>
      <c r="O745" s="86"/>
    </row>
    <row r="746" spans="1:15" s="2" customFormat="1">
      <c r="A746" s="296">
        <f>A744+0.001</f>
        <v>1.1549999999999949</v>
      </c>
      <c r="B746" s="80" t="s">
        <v>398</v>
      </c>
      <c r="C746" s="107" t="s">
        <v>395</v>
      </c>
      <c r="D746" s="70" t="s">
        <v>14</v>
      </c>
      <c r="E746" s="127"/>
      <c r="F746" s="49"/>
      <c r="G746" s="61"/>
      <c r="H746" s="1"/>
      <c r="I746" s="83"/>
      <c r="J746" s="84"/>
      <c r="K746" s="85"/>
      <c r="L746" s="86"/>
      <c r="M746" s="86"/>
      <c r="N746" s="86"/>
      <c r="O746" s="86"/>
    </row>
    <row r="747" spans="1:15" s="2" customFormat="1">
      <c r="A747" s="296"/>
      <c r="B747" s="80"/>
      <c r="C747" s="107"/>
      <c r="D747" s="70"/>
      <c r="E747" s="127"/>
      <c r="F747" s="49"/>
      <c r="G747" s="61"/>
      <c r="H747" s="1"/>
      <c r="I747" s="83"/>
      <c r="J747" s="84"/>
      <c r="K747" s="85"/>
      <c r="L747" s="86"/>
      <c r="M747" s="86"/>
      <c r="N747" s="86"/>
      <c r="O747" s="86"/>
    </row>
    <row r="748" spans="1:15" s="2" customFormat="1">
      <c r="A748" s="296">
        <f>A746+0.001</f>
        <v>1.1559999999999948</v>
      </c>
      <c r="B748" s="80" t="s">
        <v>398</v>
      </c>
      <c r="C748" s="107" t="s">
        <v>396</v>
      </c>
      <c r="D748" s="70" t="s">
        <v>14</v>
      </c>
      <c r="E748" s="127"/>
      <c r="F748" s="49"/>
      <c r="G748" s="61"/>
      <c r="H748" s="1"/>
      <c r="I748" s="83"/>
      <c r="J748" s="84"/>
      <c r="K748" s="85"/>
      <c r="L748" s="86"/>
      <c r="M748" s="86"/>
      <c r="N748" s="86"/>
      <c r="O748" s="86"/>
    </row>
    <row r="749" spans="1:15" s="2" customFormat="1">
      <c r="A749" s="296"/>
      <c r="B749" s="80"/>
      <c r="C749" s="107"/>
      <c r="D749" s="70"/>
      <c r="E749" s="127"/>
      <c r="F749" s="49"/>
      <c r="G749" s="61"/>
      <c r="H749" s="1"/>
      <c r="I749" s="83"/>
      <c r="J749" s="84"/>
      <c r="K749" s="85"/>
      <c r="L749" s="86"/>
      <c r="M749" s="86"/>
      <c r="N749" s="86"/>
      <c r="O749" s="86"/>
    </row>
    <row r="750" spans="1:15" s="2" customFormat="1">
      <c r="A750" s="296">
        <f>A748+0.001</f>
        <v>1.1569999999999947</v>
      </c>
      <c r="B750" s="80" t="s">
        <v>398</v>
      </c>
      <c r="C750" s="107" t="s">
        <v>397</v>
      </c>
      <c r="D750" s="70" t="s">
        <v>14</v>
      </c>
      <c r="E750" s="127"/>
      <c r="F750" s="49"/>
      <c r="G750" s="61"/>
      <c r="H750" s="1"/>
      <c r="I750" s="83"/>
      <c r="J750" s="84"/>
      <c r="K750" s="85"/>
      <c r="L750" s="86"/>
      <c r="M750" s="86"/>
      <c r="N750" s="86"/>
      <c r="O750" s="86"/>
    </row>
    <row r="751" spans="1:15" s="2" customFormat="1">
      <c r="A751" s="296"/>
      <c r="B751" s="80"/>
      <c r="C751" s="107"/>
      <c r="D751" s="70"/>
      <c r="E751" s="127"/>
      <c r="F751" s="49"/>
      <c r="G751" s="61"/>
      <c r="H751" s="1"/>
      <c r="I751" s="83"/>
      <c r="J751" s="84"/>
      <c r="K751" s="85"/>
      <c r="L751" s="86"/>
      <c r="M751" s="86"/>
      <c r="N751" s="86"/>
      <c r="O751" s="86"/>
    </row>
    <row r="752" spans="1:15" s="2" customFormat="1" ht="60">
      <c r="A752" s="296">
        <f>A750+0.001</f>
        <v>1.1579999999999946</v>
      </c>
      <c r="B752" s="80" t="s">
        <v>398</v>
      </c>
      <c r="C752" s="46" t="s">
        <v>416</v>
      </c>
      <c r="D752" s="38" t="s">
        <v>14</v>
      </c>
      <c r="E752" s="39"/>
      <c r="F752" s="18"/>
      <c r="G752" s="19"/>
      <c r="H752" s="1"/>
      <c r="I752" s="83"/>
      <c r="J752" s="84"/>
      <c r="K752" s="85"/>
      <c r="L752" s="86"/>
      <c r="M752" s="86"/>
      <c r="N752" s="86"/>
      <c r="O752" s="86"/>
    </row>
    <row r="753" spans="1:15" s="2" customFormat="1">
      <c r="A753" s="27"/>
      <c r="B753" s="80"/>
      <c r="C753" s="71"/>
      <c r="D753" s="70"/>
      <c r="E753" s="127"/>
      <c r="F753" s="49"/>
      <c r="G753" s="61"/>
      <c r="H753" s="1"/>
      <c r="I753" s="83"/>
      <c r="J753" s="84"/>
      <c r="K753" s="85"/>
      <c r="L753" s="86"/>
      <c r="M753" s="86"/>
      <c r="N753" s="86"/>
      <c r="O753" s="86"/>
    </row>
    <row r="754" spans="1:15" s="2" customFormat="1" ht="30" customHeight="1">
      <c r="A754" s="280" t="s">
        <v>379</v>
      </c>
      <c r="B754" s="281"/>
      <c r="C754" s="281"/>
      <c r="D754" s="281"/>
      <c r="E754" s="281"/>
      <c r="F754" s="282"/>
      <c r="G754" s="96"/>
      <c r="H754" s="1"/>
      <c r="I754" s="83"/>
      <c r="J754" s="84"/>
      <c r="K754" s="85"/>
      <c r="L754" s="86"/>
      <c r="M754" s="86"/>
      <c r="N754" s="86"/>
      <c r="O754" s="86"/>
    </row>
    <row r="755" spans="1:15" ht="49.5" customHeight="1">
      <c r="A755" s="117"/>
      <c r="B755" s="45"/>
      <c r="C755" s="66" t="s">
        <v>165</v>
      </c>
      <c r="D755" s="38"/>
      <c r="E755" s="17"/>
      <c r="F755" s="223"/>
      <c r="G755" s="223"/>
    </row>
    <row r="756" spans="1:15" s="2" customFormat="1">
      <c r="A756" s="117"/>
      <c r="B756" s="45"/>
      <c r="C756" s="118"/>
      <c r="D756" s="38"/>
      <c r="E756" s="17"/>
      <c r="F756" s="223"/>
      <c r="G756" s="223"/>
      <c r="H756" s="1"/>
      <c r="I756" s="83"/>
      <c r="J756" s="84"/>
      <c r="K756" s="85"/>
      <c r="L756" s="86"/>
      <c r="M756" s="86"/>
      <c r="N756" s="86"/>
      <c r="O756" s="86"/>
    </row>
    <row r="757" spans="1:15" s="2" customFormat="1" ht="45">
      <c r="A757" s="27"/>
      <c r="B757" s="80"/>
      <c r="C757" s="71" t="s">
        <v>399</v>
      </c>
      <c r="D757" s="70"/>
      <c r="E757" s="127"/>
      <c r="F757" s="49"/>
      <c r="G757" s="61"/>
      <c r="H757" s="1"/>
      <c r="I757" s="83"/>
      <c r="J757" s="84"/>
      <c r="K757" s="85"/>
      <c r="L757" s="86"/>
      <c r="M757" s="86"/>
      <c r="N757" s="86"/>
      <c r="O757" s="86"/>
    </row>
    <row r="758" spans="1:15" s="2" customFormat="1">
      <c r="A758" s="27"/>
      <c r="B758" s="80"/>
      <c r="C758" s="71"/>
      <c r="D758" s="70"/>
      <c r="E758" s="127"/>
      <c r="F758" s="49"/>
      <c r="G758" s="61"/>
      <c r="H758" s="1"/>
      <c r="I758" s="83"/>
      <c r="J758" s="84"/>
      <c r="K758" s="85"/>
      <c r="L758" s="86"/>
      <c r="M758" s="86"/>
      <c r="N758" s="86"/>
      <c r="O758" s="86"/>
    </row>
    <row r="759" spans="1:15" s="2" customFormat="1">
      <c r="A759" s="296">
        <f>A752+0.001</f>
        <v>1.1589999999999945</v>
      </c>
      <c r="B759" s="80" t="s">
        <v>398</v>
      </c>
      <c r="C759" s="107" t="s">
        <v>394</v>
      </c>
      <c r="D759" s="70" t="s">
        <v>14</v>
      </c>
      <c r="E759" s="127"/>
      <c r="F759" s="49"/>
      <c r="G759" s="61"/>
      <c r="H759" s="1"/>
      <c r="I759" s="83"/>
      <c r="J759" s="84"/>
      <c r="K759" s="85"/>
      <c r="L759" s="86"/>
      <c r="M759" s="86"/>
      <c r="N759" s="86"/>
      <c r="O759" s="86"/>
    </row>
    <row r="760" spans="1:15" s="2" customFormat="1">
      <c r="A760" s="296"/>
      <c r="B760" s="80"/>
      <c r="C760" s="107"/>
      <c r="D760" s="70"/>
      <c r="E760" s="127"/>
      <c r="F760" s="49"/>
      <c r="G760" s="61"/>
      <c r="H760" s="1"/>
      <c r="I760" s="83"/>
      <c r="J760" s="84"/>
      <c r="K760" s="85"/>
      <c r="L760" s="86"/>
      <c r="M760" s="86"/>
      <c r="N760" s="86"/>
      <c r="O760" s="86"/>
    </row>
    <row r="761" spans="1:15" s="2" customFormat="1">
      <c r="A761" s="296">
        <f>A759+0.001</f>
        <v>1.1599999999999944</v>
      </c>
      <c r="B761" s="80" t="s">
        <v>398</v>
      </c>
      <c r="C761" s="107" t="s">
        <v>395</v>
      </c>
      <c r="D761" s="70" t="s">
        <v>14</v>
      </c>
      <c r="E761" s="127"/>
      <c r="F761" s="49"/>
      <c r="G761" s="61"/>
      <c r="H761" s="1"/>
      <c r="I761" s="83"/>
      <c r="J761" s="84"/>
      <c r="K761" s="85"/>
      <c r="L761" s="86"/>
      <c r="M761" s="86"/>
      <c r="N761" s="86"/>
      <c r="O761" s="86"/>
    </row>
    <row r="762" spans="1:15" s="2" customFormat="1">
      <c r="A762" s="296"/>
      <c r="B762" s="80"/>
      <c r="C762" s="107"/>
      <c r="D762" s="70"/>
      <c r="E762" s="127"/>
      <c r="F762" s="49"/>
      <c r="G762" s="61"/>
      <c r="H762" s="1"/>
      <c r="I762" s="83"/>
      <c r="J762" s="84"/>
      <c r="K762" s="85"/>
      <c r="L762" s="86"/>
      <c r="M762" s="86"/>
      <c r="N762" s="86"/>
      <c r="O762" s="86"/>
    </row>
    <row r="763" spans="1:15" s="2" customFormat="1">
      <c r="A763" s="296">
        <f>A761+0.001</f>
        <v>1.1609999999999943</v>
      </c>
      <c r="B763" s="80" t="s">
        <v>398</v>
      </c>
      <c r="C763" s="107" t="s">
        <v>396</v>
      </c>
      <c r="D763" s="70" t="s">
        <v>14</v>
      </c>
      <c r="E763" s="127"/>
      <c r="F763" s="49"/>
      <c r="G763" s="61"/>
      <c r="H763" s="1"/>
      <c r="I763" s="83"/>
      <c r="J763" s="84"/>
      <c r="K763" s="85"/>
      <c r="L763" s="86"/>
      <c r="M763" s="86"/>
      <c r="N763" s="86"/>
      <c r="O763" s="86"/>
    </row>
    <row r="764" spans="1:15" s="2" customFormat="1">
      <c r="A764" s="296"/>
      <c r="B764" s="80"/>
      <c r="C764" s="107"/>
      <c r="D764" s="70"/>
      <c r="E764" s="127"/>
      <c r="F764" s="49"/>
      <c r="G764" s="61"/>
      <c r="H764" s="1"/>
      <c r="I764" s="83"/>
      <c r="J764" s="84"/>
      <c r="K764" s="85"/>
      <c r="L764" s="86"/>
      <c r="M764" s="86"/>
      <c r="N764" s="86"/>
      <c r="O764" s="86"/>
    </row>
    <row r="765" spans="1:15" s="2" customFormat="1">
      <c r="A765" s="296">
        <f>A763+0.001</f>
        <v>1.1619999999999941</v>
      </c>
      <c r="B765" s="80" t="s">
        <v>398</v>
      </c>
      <c r="C765" s="107" t="s">
        <v>397</v>
      </c>
      <c r="D765" s="70" t="s">
        <v>14</v>
      </c>
      <c r="E765" s="127"/>
      <c r="F765" s="49"/>
      <c r="G765" s="61"/>
      <c r="H765" s="1"/>
      <c r="I765" s="83"/>
      <c r="J765" s="84"/>
      <c r="K765" s="85"/>
      <c r="L765" s="86"/>
      <c r="M765" s="86"/>
      <c r="N765" s="86"/>
      <c r="O765" s="86"/>
    </row>
    <row r="766" spans="1:15" s="2" customFormat="1">
      <c r="A766" s="296"/>
      <c r="B766" s="80"/>
      <c r="C766" s="107"/>
      <c r="D766" s="70"/>
      <c r="E766" s="127"/>
      <c r="F766" s="49"/>
      <c r="G766" s="61"/>
      <c r="H766" s="1"/>
      <c r="I766" s="83"/>
      <c r="J766" s="84"/>
      <c r="K766" s="85"/>
      <c r="L766" s="86"/>
      <c r="M766" s="86"/>
      <c r="N766" s="86"/>
      <c r="O766" s="86"/>
    </row>
    <row r="767" spans="1:15" s="2" customFormat="1" ht="36.75" customHeight="1">
      <c r="A767" s="27"/>
      <c r="B767" s="80"/>
      <c r="C767" s="71" t="s">
        <v>400</v>
      </c>
      <c r="D767" s="70"/>
      <c r="E767" s="127"/>
      <c r="F767" s="49"/>
      <c r="G767" s="61"/>
      <c r="H767" s="1"/>
      <c r="I767" s="83"/>
      <c r="J767" s="84"/>
      <c r="K767" s="85"/>
      <c r="L767" s="86"/>
      <c r="M767" s="86"/>
      <c r="N767" s="86"/>
      <c r="O767" s="86"/>
    </row>
    <row r="768" spans="1:15" s="2" customFormat="1">
      <c r="A768" s="27"/>
      <c r="B768" s="80"/>
      <c r="C768" s="71"/>
      <c r="D768" s="70"/>
      <c r="E768" s="127"/>
      <c r="F768" s="49"/>
      <c r="G768" s="61"/>
      <c r="H768" s="1"/>
      <c r="I768" s="83"/>
      <c r="J768" s="84"/>
      <c r="K768" s="85"/>
      <c r="L768" s="86"/>
      <c r="M768" s="86"/>
      <c r="N768" s="86"/>
      <c r="O768" s="86"/>
    </row>
    <row r="769" spans="1:15" s="2" customFormat="1">
      <c r="A769" s="296">
        <f>A765+0.001</f>
        <v>1.162999999999994</v>
      </c>
      <c r="B769" s="80" t="s">
        <v>398</v>
      </c>
      <c r="C769" s="107" t="s">
        <v>394</v>
      </c>
      <c r="D769" s="70" t="s">
        <v>14</v>
      </c>
      <c r="E769" s="127"/>
      <c r="F769" s="49"/>
      <c r="G769" s="61"/>
      <c r="H769" s="1"/>
      <c r="I769" s="83"/>
      <c r="J769" s="84"/>
      <c r="K769" s="85"/>
      <c r="L769" s="86"/>
      <c r="M769" s="86"/>
      <c r="N769" s="86"/>
      <c r="O769" s="86"/>
    </row>
    <row r="770" spans="1:15" s="2" customFormat="1">
      <c r="A770" s="296"/>
      <c r="B770" s="80"/>
      <c r="C770" s="107"/>
      <c r="D770" s="70"/>
      <c r="E770" s="127"/>
      <c r="F770" s="49"/>
      <c r="G770" s="61"/>
      <c r="H770" s="1"/>
      <c r="I770" s="83"/>
      <c r="J770" s="84"/>
      <c r="K770" s="85"/>
      <c r="L770" s="86"/>
      <c r="M770" s="86"/>
      <c r="N770" s="86"/>
      <c r="O770" s="86"/>
    </row>
    <row r="771" spans="1:15" s="2" customFormat="1">
      <c r="A771" s="296">
        <f>A769+0.001</f>
        <v>1.1639999999999939</v>
      </c>
      <c r="B771" s="80" t="s">
        <v>398</v>
      </c>
      <c r="C771" s="107" t="s">
        <v>395</v>
      </c>
      <c r="D771" s="70" t="s">
        <v>14</v>
      </c>
      <c r="E771" s="127"/>
      <c r="F771" s="49"/>
      <c r="G771" s="61"/>
      <c r="H771" s="1"/>
      <c r="I771" s="83"/>
      <c r="J771" s="84"/>
      <c r="K771" s="85"/>
      <c r="L771" s="86"/>
      <c r="M771" s="86"/>
      <c r="N771" s="86"/>
      <c r="O771" s="86"/>
    </row>
    <row r="772" spans="1:15" s="2" customFormat="1">
      <c r="A772" s="296"/>
      <c r="B772" s="80"/>
      <c r="C772" s="107"/>
      <c r="D772" s="70"/>
      <c r="E772" s="127"/>
      <c r="F772" s="49"/>
      <c r="G772" s="61"/>
      <c r="H772" s="1"/>
      <c r="I772" s="83"/>
      <c r="J772" s="84"/>
      <c r="K772" s="85"/>
      <c r="L772" s="86"/>
      <c r="M772" s="86"/>
      <c r="N772" s="86"/>
      <c r="O772" s="86"/>
    </row>
    <row r="773" spans="1:15" s="2" customFormat="1">
      <c r="A773" s="296">
        <f>A771+0.001</f>
        <v>1.1649999999999938</v>
      </c>
      <c r="B773" s="80" t="s">
        <v>398</v>
      </c>
      <c r="C773" s="107" t="s">
        <v>396</v>
      </c>
      <c r="D773" s="70" t="s">
        <v>14</v>
      </c>
      <c r="E773" s="127"/>
      <c r="F773" s="49"/>
      <c r="G773" s="61"/>
      <c r="H773" s="1"/>
      <c r="I773" s="83"/>
      <c r="J773" s="84"/>
      <c r="K773" s="85"/>
      <c r="L773" s="86"/>
      <c r="M773" s="86"/>
      <c r="N773" s="86"/>
      <c r="O773" s="86"/>
    </row>
    <row r="774" spans="1:15" s="2" customFormat="1">
      <c r="A774" s="296"/>
      <c r="B774" s="80"/>
      <c r="C774" s="107"/>
      <c r="D774" s="70"/>
      <c r="E774" s="127"/>
      <c r="F774" s="49"/>
      <c r="G774" s="61"/>
      <c r="H774" s="1"/>
      <c r="I774" s="83"/>
      <c r="J774" s="84"/>
      <c r="K774" s="85"/>
      <c r="L774" s="86"/>
      <c r="M774" s="86"/>
      <c r="N774" s="86"/>
      <c r="O774" s="86"/>
    </row>
    <row r="775" spans="1:15" s="2" customFormat="1">
      <c r="A775" s="296">
        <f>A773+0.001</f>
        <v>1.1659999999999937</v>
      </c>
      <c r="B775" s="80" t="s">
        <v>398</v>
      </c>
      <c r="C775" s="107" t="s">
        <v>397</v>
      </c>
      <c r="D775" s="70" t="s">
        <v>14</v>
      </c>
      <c r="E775" s="127"/>
      <c r="F775" s="49"/>
      <c r="G775" s="61"/>
      <c r="H775" s="1"/>
      <c r="I775" s="83"/>
      <c r="J775" s="84"/>
      <c r="K775" s="85"/>
      <c r="L775" s="86"/>
      <c r="M775" s="86"/>
      <c r="N775" s="86"/>
      <c r="O775" s="86"/>
    </row>
    <row r="776" spans="1:15" s="2" customFormat="1">
      <c r="A776" s="296"/>
      <c r="B776" s="80"/>
      <c r="C776" s="107"/>
      <c r="D776" s="70"/>
      <c r="E776" s="127"/>
      <c r="F776" s="49"/>
      <c r="G776" s="61"/>
      <c r="H776" s="1"/>
      <c r="I776" s="83"/>
      <c r="J776" s="84"/>
      <c r="K776" s="85"/>
      <c r="L776" s="86"/>
      <c r="M776" s="86"/>
      <c r="N776" s="86"/>
      <c r="O776" s="86"/>
    </row>
    <row r="777" spans="1:15" s="2" customFormat="1">
      <c r="A777" s="79"/>
      <c r="B777" s="80"/>
      <c r="C777" s="34" t="s">
        <v>193</v>
      </c>
      <c r="D777" s="70"/>
      <c r="E777" s="67"/>
      <c r="F777" s="49"/>
      <c r="G777" s="61"/>
      <c r="H777" s="1"/>
      <c r="I777" s="83"/>
      <c r="J777" s="84"/>
      <c r="K777" s="85"/>
      <c r="L777" s="86"/>
      <c r="M777" s="86"/>
      <c r="N777" s="86"/>
      <c r="O777" s="86"/>
    </row>
    <row r="778" spans="1:15" s="137" customFormat="1">
      <c r="A778" s="79"/>
      <c r="B778" s="80"/>
      <c r="C778" s="34"/>
      <c r="D778" s="70"/>
      <c r="E778" s="67"/>
      <c r="F778" s="49"/>
      <c r="G778" s="61"/>
      <c r="H778" s="213"/>
      <c r="I778" s="133"/>
      <c r="J778" s="134"/>
      <c r="K778" s="135"/>
      <c r="L778" s="136"/>
      <c r="M778" s="136"/>
      <c r="N778" s="136"/>
      <c r="O778" s="136"/>
    </row>
    <row r="779" spans="1:15" s="137" customFormat="1">
      <c r="A779" s="128"/>
      <c r="B779" s="129"/>
      <c r="C779" s="130" t="s">
        <v>194</v>
      </c>
      <c r="D779" s="131"/>
      <c r="E779" s="17"/>
      <c r="F779" s="18"/>
      <c r="G779" s="132"/>
      <c r="H779" s="205"/>
      <c r="I779" s="205"/>
      <c r="J779" s="134"/>
      <c r="K779" s="135"/>
      <c r="L779" s="136"/>
      <c r="M779" s="136"/>
      <c r="N779" s="136"/>
      <c r="O779" s="136"/>
    </row>
    <row r="780" spans="1:15" s="137" customFormat="1" ht="150" customHeight="1">
      <c r="A780" s="79">
        <f>A775+0.001</f>
        <v>1.1669999999999936</v>
      </c>
      <c r="B780" s="138" t="s">
        <v>195</v>
      </c>
      <c r="C780" s="93" t="s">
        <v>196</v>
      </c>
      <c r="D780" s="139" t="s">
        <v>22</v>
      </c>
      <c r="E780" s="21"/>
      <c r="F780" s="18"/>
      <c r="G780" s="132"/>
      <c r="H780" s="213"/>
      <c r="I780" s="133"/>
      <c r="J780" s="134"/>
      <c r="K780" s="135"/>
      <c r="L780" s="136"/>
      <c r="M780" s="136"/>
      <c r="N780" s="136"/>
      <c r="O780" s="136"/>
    </row>
    <row r="781" spans="1:15" s="137" customFormat="1">
      <c r="A781" s="79"/>
      <c r="B781" s="138"/>
      <c r="C781" s="93"/>
      <c r="D781" s="139"/>
      <c r="E781" s="21"/>
      <c r="F781" s="18"/>
      <c r="G781" s="132"/>
      <c r="H781" s="213"/>
      <c r="I781" s="133"/>
      <c r="J781" s="134"/>
      <c r="K781" s="135"/>
      <c r="L781" s="136"/>
      <c r="M781" s="136"/>
      <c r="N781" s="136"/>
      <c r="O781" s="136"/>
    </row>
    <row r="782" spans="1:15" s="137" customFormat="1">
      <c r="A782" s="79"/>
      <c r="B782" s="138"/>
      <c r="C782" s="93"/>
      <c r="D782" s="139"/>
      <c r="E782" s="21"/>
      <c r="F782" s="18"/>
      <c r="G782" s="132"/>
      <c r="H782" s="213"/>
      <c r="I782" s="133"/>
      <c r="J782" s="134"/>
      <c r="K782" s="135"/>
      <c r="L782" s="136"/>
      <c r="M782" s="136"/>
      <c r="N782" s="136"/>
      <c r="O782" s="136"/>
    </row>
    <row r="783" spans="1:15" s="137" customFormat="1">
      <c r="A783" s="79"/>
      <c r="B783" s="138"/>
      <c r="C783" s="93"/>
      <c r="D783" s="139"/>
      <c r="E783" s="21"/>
      <c r="F783" s="18"/>
      <c r="G783" s="132"/>
      <c r="H783" s="213"/>
      <c r="I783" s="133"/>
      <c r="J783" s="134"/>
      <c r="K783" s="135"/>
      <c r="L783" s="136"/>
      <c r="M783" s="136"/>
      <c r="N783" s="136"/>
      <c r="O783" s="136"/>
    </row>
    <row r="784" spans="1:15" s="137" customFormat="1">
      <c r="A784" s="79"/>
      <c r="B784" s="138"/>
      <c r="C784" s="93"/>
      <c r="D784" s="139"/>
      <c r="E784" s="127"/>
      <c r="F784" s="18"/>
      <c r="G784" s="132"/>
      <c r="H784" s="173"/>
      <c r="I784" s="133"/>
      <c r="J784" s="134"/>
      <c r="K784" s="135"/>
      <c r="L784" s="136"/>
      <c r="M784" s="136"/>
      <c r="N784" s="136"/>
      <c r="O784" s="136"/>
    </row>
    <row r="785" spans="1:15" s="2" customFormat="1" ht="30" customHeight="1">
      <c r="A785" s="280" t="s">
        <v>379</v>
      </c>
      <c r="B785" s="281"/>
      <c r="C785" s="281"/>
      <c r="D785" s="281"/>
      <c r="E785" s="281"/>
      <c r="F785" s="282"/>
      <c r="G785" s="96"/>
      <c r="H785" s="1"/>
      <c r="I785" s="83"/>
      <c r="J785" s="84"/>
      <c r="K785" s="85"/>
      <c r="L785" s="86"/>
      <c r="M785" s="86"/>
      <c r="N785" s="86"/>
      <c r="O785" s="86"/>
    </row>
    <row r="786" spans="1:15" s="137" customFormat="1" ht="85.5">
      <c r="A786" s="128"/>
      <c r="B786" s="129"/>
      <c r="C786" s="140" t="s">
        <v>197</v>
      </c>
      <c r="D786" s="131"/>
      <c r="E786" s="17"/>
      <c r="F786" s="141"/>
      <c r="G786" s="142"/>
      <c r="H786" s="173"/>
      <c r="I786" s="133"/>
      <c r="J786" s="134"/>
      <c r="K786" s="135"/>
      <c r="L786" s="136"/>
      <c r="M786" s="136"/>
      <c r="N786" s="136"/>
      <c r="O786" s="136"/>
    </row>
    <row r="787" spans="1:15" s="250" customFormat="1">
      <c r="A787" s="128"/>
      <c r="B787" s="129"/>
      <c r="C787" s="90"/>
      <c r="D787" s="131"/>
      <c r="E787" s="17"/>
      <c r="F787" s="141"/>
      <c r="G787" s="142"/>
      <c r="H787" s="249"/>
    </row>
    <row r="788" spans="1:15" s="137" customFormat="1" ht="28.5">
      <c r="A788" s="128"/>
      <c r="B788" s="138"/>
      <c r="C788" s="90" t="s">
        <v>198</v>
      </c>
      <c r="D788" s="139"/>
      <c r="E788" s="127"/>
      <c r="F788" s="141"/>
      <c r="G788" s="142"/>
      <c r="H788" s="173"/>
      <c r="I788" s="133"/>
      <c r="J788" s="134"/>
      <c r="K788" s="135"/>
      <c r="L788" s="136"/>
      <c r="M788" s="136"/>
      <c r="N788" s="136"/>
      <c r="O788" s="136"/>
    </row>
    <row r="789" spans="1:15" s="145" customFormat="1">
      <c r="A789" s="128"/>
      <c r="B789" s="138"/>
      <c r="C789" s="90"/>
      <c r="D789" s="139"/>
      <c r="E789" s="127"/>
      <c r="F789" s="141"/>
      <c r="G789" s="142"/>
      <c r="H789" s="224"/>
      <c r="I789" s="224"/>
      <c r="J789" s="144"/>
      <c r="K789" s="144"/>
    </row>
    <row r="790" spans="1:15" s="145" customFormat="1" ht="30">
      <c r="A790" s="79">
        <f>A780+0.001</f>
        <v>1.1679999999999935</v>
      </c>
      <c r="B790" s="126" t="s">
        <v>199</v>
      </c>
      <c r="C790" s="107" t="s">
        <v>200</v>
      </c>
      <c r="D790" s="125" t="s">
        <v>201</v>
      </c>
      <c r="E790" s="39"/>
      <c r="F790" s="143"/>
      <c r="G790" s="61"/>
      <c r="H790" s="224"/>
      <c r="I790" s="83"/>
      <c r="J790" s="144"/>
      <c r="K790" s="144"/>
    </row>
    <row r="791" spans="1:15" s="145" customFormat="1">
      <c r="A791" s="43"/>
      <c r="B791" s="126"/>
      <c r="C791" s="107"/>
      <c r="D791" s="125"/>
      <c r="E791" s="39"/>
      <c r="F791" s="143"/>
      <c r="G791" s="61"/>
      <c r="H791" s="224"/>
      <c r="I791" s="83"/>
      <c r="J791" s="144"/>
      <c r="K791" s="144"/>
    </row>
    <row r="792" spans="1:15" s="145" customFormat="1" ht="30">
      <c r="A792" s="79">
        <f>A790+0.001</f>
        <v>1.1689999999999934</v>
      </c>
      <c r="B792" s="126" t="s">
        <v>199</v>
      </c>
      <c r="C792" s="107" t="s">
        <v>202</v>
      </c>
      <c r="D792" s="125" t="s">
        <v>201</v>
      </c>
      <c r="E792" s="58"/>
      <c r="F792" s="143"/>
      <c r="G792" s="61"/>
      <c r="H792" s="1"/>
      <c r="I792" s="83"/>
      <c r="J792" s="144"/>
      <c r="K792" s="144"/>
    </row>
    <row r="793" spans="1:15" s="145" customFormat="1">
      <c r="A793" s="43"/>
      <c r="B793" s="146"/>
      <c r="C793" s="107"/>
      <c r="D793" s="125"/>
      <c r="E793" s="58"/>
      <c r="F793" s="147"/>
      <c r="G793" s="61"/>
      <c r="H793" s="225"/>
      <c r="I793" s="83"/>
      <c r="J793" s="148"/>
      <c r="K793" s="144"/>
    </row>
    <row r="794" spans="1:15" s="145" customFormat="1" ht="30" customHeight="1">
      <c r="A794" s="79">
        <f>A792+0.001</f>
        <v>1.1699999999999933</v>
      </c>
      <c r="B794" s="126" t="s">
        <v>203</v>
      </c>
      <c r="C794" s="110" t="s">
        <v>204</v>
      </c>
      <c r="D794" s="125" t="s">
        <v>201</v>
      </c>
      <c r="E794" s="39"/>
      <c r="F794" s="147"/>
      <c r="G794" s="61"/>
      <c r="H794" s="225"/>
      <c r="I794" s="83"/>
      <c r="J794" s="148"/>
      <c r="K794" s="144"/>
    </row>
    <row r="795" spans="1:15" s="145" customFormat="1">
      <c r="A795" s="79"/>
      <c r="B795" s="126"/>
      <c r="C795" s="110"/>
      <c r="D795" s="125"/>
      <c r="E795" s="39"/>
      <c r="F795" s="147"/>
      <c r="G795" s="61"/>
      <c r="H795" s="226"/>
      <c r="I795" s="224"/>
      <c r="J795" s="144"/>
      <c r="K795" s="144"/>
    </row>
    <row r="796" spans="1:15" s="145" customFormat="1" ht="30">
      <c r="A796" s="79">
        <f>A792+0.001</f>
        <v>1.1699999999999933</v>
      </c>
      <c r="B796" s="126" t="s">
        <v>205</v>
      </c>
      <c r="C796" s="110" t="s">
        <v>206</v>
      </c>
      <c r="D796" s="125" t="s">
        <v>201</v>
      </c>
      <c r="E796" s="58"/>
      <c r="F796" s="147"/>
      <c r="G796" s="61"/>
      <c r="H796" s="226"/>
      <c r="I796" s="83"/>
      <c r="J796" s="144"/>
      <c r="K796" s="144"/>
    </row>
    <row r="797" spans="1:15" s="145" customFormat="1">
      <c r="A797" s="128"/>
      <c r="B797" s="129"/>
      <c r="C797" s="140"/>
      <c r="D797" s="131"/>
      <c r="E797" s="17"/>
      <c r="F797" s="149"/>
      <c r="G797" s="142"/>
      <c r="H797" s="226"/>
      <c r="I797" s="83"/>
      <c r="J797" s="144"/>
      <c r="K797" s="144"/>
    </row>
    <row r="798" spans="1:15" s="145" customFormat="1" ht="30">
      <c r="A798" s="79">
        <f>A796+0.001</f>
        <v>1.1709999999999932</v>
      </c>
      <c r="B798" s="126" t="s">
        <v>205</v>
      </c>
      <c r="C798" s="107" t="s">
        <v>207</v>
      </c>
      <c r="D798" s="125" t="s">
        <v>201</v>
      </c>
      <c r="E798" s="58"/>
      <c r="F798" s="147"/>
      <c r="G798" s="61"/>
      <c r="H798" s="226"/>
      <c r="I798" s="83"/>
      <c r="J798" s="144"/>
      <c r="K798" s="144"/>
    </row>
    <row r="799" spans="1:15" s="145" customFormat="1">
      <c r="A799" s="79"/>
      <c r="B799" s="146"/>
      <c r="C799" s="107"/>
      <c r="D799" s="125"/>
      <c r="E799" s="58"/>
      <c r="F799" s="150"/>
      <c r="G799" s="61"/>
      <c r="H799" s="226"/>
      <c r="I799" s="83"/>
      <c r="J799" s="144"/>
      <c r="K799" s="144"/>
    </row>
    <row r="800" spans="1:15" s="137" customFormat="1" ht="42.75">
      <c r="A800" s="128"/>
      <c r="B800" s="138"/>
      <c r="C800" s="118" t="s">
        <v>401</v>
      </c>
      <c r="D800" s="139"/>
      <c r="E800" s="127"/>
      <c r="F800" s="141"/>
      <c r="G800" s="129"/>
      <c r="H800" s="156"/>
      <c r="I800" s="133"/>
      <c r="J800" s="134"/>
      <c r="K800" s="135"/>
      <c r="L800" s="157"/>
      <c r="M800" s="135"/>
      <c r="N800" s="135"/>
      <c r="O800" s="136"/>
    </row>
    <row r="801" spans="1:15" s="137" customFormat="1">
      <c r="A801" s="151"/>
      <c r="B801" s="152"/>
      <c r="C801" s="138"/>
      <c r="D801" s="153"/>
      <c r="E801" s="154"/>
      <c r="F801" s="155"/>
      <c r="G801" s="141"/>
      <c r="H801" s="158"/>
      <c r="I801" s="133"/>
      <c r="J801" s="134"/>
      <c r="K801" s="135"/>
      <c r="L801" s="157"/>
      <c r="M801" s="135"/>
      <c r="N801" s="135"/>
      <c r="O801" s="136"/>
    </row>
    <row r="802" spans="1:15" s="137" customFormat="1">
      <c r="A802" s="151"/>
      <c r="B802" s="51"/>
      <c r="C802" s="89" t="s">
        <v>208</v>
      </c>
      <c r="D802" s="159"/>
      <c r="E802" s="227"/>
      <c r="F802" s="155"/>
      <c r="G802" s="141"/>
      <c r="H802" s="158"/>
      <c r="I802" s="158"/>
      <c r="J802" s="158"/>
      <c r="K802" s="158"/>
      <c r="L802" s="158"/>
      <c r="M802" s="135"/>
      <c r="N802" s="135"/>
      <c r="O802" s="136"/>
    </row>
    <row r="803" spans="1:15" s="137" customFormat="1">
      <c r="A803" s="151"/>
      <c r="B803" s="51"/>
      <c r="C803" s="160"/>
      <c r="D803" s="159"/>
      <c r="E803" s="227"/>
      <c r="F803" s="155"/>
      <c r="G803" s="141"/>
      <c r="H803" s="158"/>
      <c r="I803" s="133"/>
      <c r="J803" s="134"/>
      <c r="K803" s="135"/>
      <c r="L803" s="157"/>
      <c r="M803" s="135"/>
      <c r="N803" s="135"/>
      <c r="O803" s="136"/>
    </row>
    <row r="804" spans="1:15" s="137" customFormat="1" ht="75">
      <c r="A804" s="151"/>
      <c r="B804" s="51"/>
      <c r="C804" s="160" t="s">
        <v>402</v>
      </c>
      <c r="D804" s="159"/>
      <c r="E804" s="227"/>
      <c r="F804" s="155"/>
      <c r="G804" s="141"/>
      <c r="H804" s="158"/>
      <c r="I804" s="133"/>
      <c r="J804" s="134"/>
      <c r="K804" s="135"/>
      <c r="L804" s="157"/>
      <c r="M804" s="135"/>
      <c r="N804" s="135"/>
      <c r="O804" s="136"/>
    </row>
    <row r="805" spans="1:15" s="137" customFormat="1">
      <c r="A805" s="151"/>
      <c r="B805" s="51"/>
      <c r="C805" s="160"/>
      <c r="D805" s="159"/>
      <c r="E805" s="227"/>
      <c r="F805" s="155"/>
      <c r="G805" s="141"/>
      <c r="H805" s="158"/>
      <c r="I805" s="133"/>
      <c r="J805" s="134"/>
      <c r="K805" s="135"/>
      <c r="L805" s="157"/>
      <c r="M805" s="135"/>
      <c r="N805" s="135"/>
      <c r="O805" s="136"/>
    </row>
    <row r="806" spans="1:15" s="137" customFormat="1">
      <c r="A806" s="79">
        <f>A798+0.001</f>
        <v>1.171999999999993</v>
      </c>
      <c r="B806" s="51" t="s">
        <v>404</v>
      </c>
      <c r="C806" s="162" t="s">
        <v>403</v>
      </c>
      <c r="D806" s="159" t="s">
        <v>14</v>
      </c>
      <c r="E806" s="163"/>
      <c r="F806" s="155"/>
      <c r="G806" s="141"/>
      <c r="H806" s="158"/>
      <c r="I806" s="133"/>
      <c r="J806" s="134"/>
      <c r="K806" s="135"/>
      <c r="L806" s="157"/>
      <c r="M806" s="135"/>
      <c r="N806" s="135"/>
      <c r="O806" s="136"/>
    </row>
    <row r="807" spans="1:15" s="137" customFormat="1">
      <c r="A807" s="161"/>
      <c r="B807" s="152"/>
      <c r="C807" s="138"/>
      <c r="D807" s="153"/>
      <c r="E807" s="154"/>
      <c r="F807" s="155"/>
      <c r="G807" s="141"/>
      <c r="H807" s="158"/>
      <c r="I807" s="133"/>
      <c r="J807" s="134"/>
      <c r="K807" s="135"/>
      <c r="L807" s="157"/>
      <c r="M807" s="135"/>
      <c r="N807" s="135"/>
      <c r="O807" s="136"/>
    </row>
    <row r="808" spans="1:15" s="137" customFormat="1" ht="75">
      <c r="A808" s="161"/>
      <c r="B808" s="51"/>
      <c r="C808" s="160" t="s">
        <v>405</v>
      </c>
      <c r="D808" s="159"/>
      <c r="E808" s="227"/>
      <c r="F808" s="155"/>
      <c r="G808" s="141"/>
      <c r="H808" s="158"/>
      <c r="I808" s="133"/>
      <c r="J808" s="134"/>
      <c r="K808" s="135"/>
      <c r="L808" s="157"/>
      <c r="M808" s="135"/>
      <c r="N808" s="135"/>
      <c r="O808" s="136"/>
    </row>
    <row r="809" spans="1:15" s="137" customFormat="1">
      <c r="A809" s="161"/>
      <c r="B809" s="51"/>
      <c r="C809" s="160"/>
      <c r="D809" s="159"/>
      <c r="E809" s="227"/>
      <c r="F809" s="155"/>
      <c r="G809" s="141"/>
      <c r="H809" s="158"/>
      <c r="I809" s="133"/>
      <c r="J809" s="134"/>
      <c r="K809" s="135"/>
      <c r="L809" s="157"/>
      <c r="M809" s="135"/>
      <c r="N809" s="135"/>
      <c r="O809" s="136"/>
    </row>
    <row r="810" spans="1:15" s="137" customFormat="1">
      <c r="A810" s="79">
        <f>A806+0.001</f>
        <v>1.1729999999999929</v>
      </c>
      <c r="B810" s="51" t="s">
        <v>433</v>
      </c>
      <c r="C810" s="162" t="s">
        <v>403</v>
      </c>
      <c r="D810" s="159" t="s">
        <v>14</v>
      </c>
      <c r="E810" s="163"/>
      <c r="F810" s="155"/>
      <c r="G810" s="141"/>
      <c r="H810" s="158"/>
      <c r="I810" s="133"/>
      <c r="J810" s="134"/>
      <c r="K810" s="135"/>
      <c r="L810" s="157"/>
      <c r="M810" s="135"/>
      <c r="N810" s="135"/>
      <c r="O810" s="136"/>
    </row>
    <row r="811" spans="1:15" s="137" customFormat="1">
      <c r="A811" s="161"/>
      <c r="B811" s="152"/>
      <c r="C811" s="138"/>
      <c r="D811" s="153"/>
      <c r="E811" s="163"/>
      <c r="F811" s="155"/>
      <c r="G811" s="141"/>
      <c r="H811" s="158"/>
      <c r="I811" s="133"/>
      <c r="J811" s="134"/>
      <c r="K811" s="135"/>
      <c r="L811" s="157"/>
      <c r="M811" s="135"/>
      <c r="N811" s="135"/>
      <c r="O811" s="136"/>
    </row>
    <row r="812" spans="1:15" s="2" customFormat="1" ht="30" customHeight="1">
      <c r="A812" s="280" t="s">
        <v>379</v>
      </c>
      <c r="B812" s="281"/>
      <c r="C812" s="281"/>
      <c r="D812" s="281"/>
      <c r="E812" s="281"/>
      <c r="F812" s="282"/>
      <c r="G812" s="96"/>
      <c r="H812" s="1"/>
      <c r="I812" s="83"/>
      <c r="J812" s="84"/>
      <c r="K812" s="85"/>
      <c r="L812" s="86"/>
      <c r="M812" s="86"/>
      <c r="N812" s="86"/>
      <c r="O812" s="86"/>
    </row>
    <row r="813" spans="1:15" s="137" customFormat="1" ht="75" customHeight="1">
      <c r="A813" s="128"/>
      <c r="B813" s="129"/>
      <c r="C813" s="140" t="s">
        <v>197</v>
      </c>
      <c r="D813" s="131"/>
      <c r="E813" s="17"/>
      <c r="F813" s="141"/>
      <c r="G813" s="142"/>
      <c r="H813" s="173"/>
      <c r="I813" s="133"/>
      <c r="J813" s="134"/>
      <c r="K813" s="135"/>
      <c r="L813" s="136"/>
      <c r="M813" s="136"/>
      <c r="N813" s="136"/>
      <c r="O813" s="136"/>
    </row>
    <row r="814" spans="1:15" s="250" customFormat="1" ht="5.25" customHeight="1">
      <c r="A814" s="128"/>
      <c r="B814" s="129"/>
      <c r="C814" s="90"/>
      <c r="D814" s="131"/>
      <c r="E814" s="17"/>
      <c r="F814" s="141"/>
      <c r="G814" s="142"/>
      <c r="H814" s="249"/>
    </row>
    <row r="815" spans="1:15" s="137" customFormat="1" ht="75">
      <c r="A815" s="151"/>
      <c r="B815" s="51"/>
      <c r="C815" s="160" t="s">
        <v>209</v>
      </c>
      <c r="D815" s="159"/>
      <c r="E815" s="227"/>
      <c r="F815" s="155"/>
      <c r="G815" s="141"/>
      <c r="H815" s="158"/>
      <c r="I815" s="133"/>
      <c r="J815" s="134"/>
      <c r="K815" s="135"/>
      <c r="L815" s="157"/>
      <c r="M815" s="135"/>
      <c r="N815" s="135"/>
      <c r="O815" s="136"/>
    </row>
    <row r="816" spans="1:15" s="137" customFormat="1">
      <c r="A816" s="151"/>
      <c r="B816" s="51"/>
      <c r="C816" s="160"/>
      <c r="D816" s="159"/>
      <c r="E816" s="227"/>
      <c r="F816" s="155"/>
      <c r="G816" s="141"/>
      <c r="H816" s="158"/>
      <c r="I816" s="133"/>
      <c r="J816" s="134"/>
      <c r="K816" s="135"/>
      <c r="L816" s="157"/>
      <c r="M816" s="135"/>
      <c r="N816" s="135"/>
      <c r="O816" s="136"/>
    </row>
    <row r="817" spans="1:15" s="137" customFormat="1">
      <c r="A817" s="79">
        <f>A810+0.001</f>
        <v>1.1739999999999928</v>
      </c>
      <c r="B817" s="297" t="s">
        <v>407</v>
      </c>
      <c r="C817" s="107" t="s">
        <v>394</v>
      </c>
      <c r="D817" s="159" t="s">
        <v>14</v>
      </c>
      <c r="E817" s="163"/>
      <c r="F817" s="155"/>
      <c r="G817" s="141"/>
      <c r="H817" s="158"/>
      <c r="I817" s="133"/>
      <c r="J817" s="134"/>
      <c r="K817" s="135"/>
      <c r="L817" s="157"/>
      <c r="M817" s="135"/>
      <c r="N817" s="135"/>
      <c r="O817" s="136"/>
    </row>
    <row r="818" spans="1:15" s="137" customFormat="1" ht="9" customHeight="1">
      <c r="A818" s="79"/>
      <c r="B818" s="297"/>
      <c r="C818" s="107"/>
      <c r="D818" s="159"/>
      <c r="E818" s="163"/>
      <c r="F818" s="155"/>
      <c r="G818" s="141"/>
      <c r="H818" s="158"/>
      <c r="I818" s="133"/>
      <c r="J818" s="134"/>
      <c r="K818" s="135"/>
      <c r="L818" s="157"/>
      <c r="M818" s="135"/>
      <c r="N818" s="135"/>
      <c r="O818" s="136"/>
    </row>
    <row r="819" spans="1:15" s="137" customFormat="1">
      <c r="A819" s="79">
        <f>A817+0.001</f>
        <v>1.1749999999999927</v>
      </c>
      <c r="B819" s="297" t="s">
        <v>406</v>
      </c>
      <c r="C819" s="107" t="s">
        <v>395</v>
      </c>
      <c r="D819" s="159" t="s">
        <v>14</v>
      </c>
      <c r="E819" s="163"/>
      <c r="F819" s="155"/>
      <c r="G819" s="141"/>
      <c r="H819" s="158"/>
      <c r="I819" s="133"/>
      <c r="J819" s="134"/>
      <c r="K819" s="135"/>
      <c r="L819" s="157"/>
      <c r="M819" s="135"/>
      <c r="N819" s="135"/>
      <c r="O819" s="136"/>
    </row>
    <row r="820" spans="1:15" s="137" customFormat="1" ht="7.5" customHeight="1">
      <c r="A820" s="79"/>
      <c r="B820" s="297"/>
      <c r="C820" s="107"/>
      <c r="D820" s="159"/>
      <c r="E820" s="163"/>
      <c r="F820" s="155"/>
      <c r="G820" s="141"/>
      <c r="H820" s="158"/>
      <c r="I820" s="133"/>
      <c r="J820" s="134"/>
      <c r="K820" s="135"/>
      <c r="L820" s="157"/>
      <c r="M820" s="135"/>
      <c r="N820" s="135"/>
      <c r="O820" s="136"/>
    </row>
    <row r="821" spans="1:15" s="137" customFormat="1">
      <c r="A821" s="79">
        <f>A819+0.001</f>
        <v>1.1759999999999926</v>
      </c>
      <c r="B821" s="297" t="s">
        <v>406</v>
      </c>
      <c r="C821" s="107" t="s">
        <v>396</v>
      </c>
      <c r="D821" s="159" t="s">
        <v>14</v>
      </c>
      <c r="E821" s="163"/>
      <c r="F821" s="155"/>
      <c r="G821" s="141"/>
      <c r="H821" s="158"/>
      <c r="I821" s="133"/>
      <c r="J821" s="134"/>
      <c r="K821" s="135"/>
      <c r="L821" s="157"/>
      <c r="M821" s="135"/>
      <c r="N821" s="135"/>
      <c r="O821" s="136"/>
    </row>
    <row r="822" spans="1:15" s="137" customFormat="1">
      <c r="A822" s="79"/>
      <c r="B822" s="297"/>
      <c r="C822" s="107"/>
      <c r="D822" s="159"/>
      <c r="E822" s="163"/>
      <c r="F822" s="155"/>
      <c r="G822" s="141"/>
      <c r="H822" s="158"/>
      <c r="I822" s="133"/>
      <c r="J822" s="134"/>
      <c r="K822" s="135"/>
      <c r="L822" s="157"/>
      <c r="M822" s="135"/>
      <c r="N822" s="135"/>
      <c r="O822" s="136"/>
    </row>
    <row r="823" spans="1:15" s="137" customFormat="1" ht="75">
      <c r="A823" s="151"/>
      <c r="B823" s="51"/>
      <c r="C823" s="160" t="s">
        <v>210</v>
      </c>
      <c r="D823" s="159"/>
      <c r="E823" s="227"/>
      <c r="F823" s="155"/>
      <c r="G823" s="141"/>
      <c r="H823" s="158"/>
      <c r="I823" s="133"/>
      <c r="J823" s="134"/>
      <c r="K823" s="135"/>
      <c r="L823" s="157"/>
      <c r="M823" s="135"/>
      <c r="N823" s="135"/>
      <c r="O823" s="136"/>
    </row>
    <row r="824" spans="1:15" s="137" customFormat="1" ht="7.5" customHeight="1">
      <c r="A824" s="151"/>
      <c r="B824" s="51"/>
      <c r="C824" s="160"/>
      <c r="D824" s="159"/>
      <c r="E824" s="227"/>
      <c r="F824" s="155"/>
      <c r="G824" s="141"/>
      <c r="H824" s="158"/>
      <c r="I824" s="133"/>
      <c r="J824" s="134"/>
      <c r="K824" s="135"/>
      <c r="L824" s="157"/>
      <c r="M824" s="135"/>
      <c r="N824" s="135"/>
      <c r="O824" s="136"/>
    </row>
    <row r="825" spans="1:15" s="137" customFormat="1">
      <c r="A825" s="79">
        <f>A821+0.001</f>
        <v>1.1769999999999925</v>
      </c>
      <c r="B825" s="297" t="s">
        <v>422</v>
      </c>
      <c r="C825" s="107" t="s">
        <v>394</v>
      </c>
      <c r="D825" s="159" t="s">
        <v>14</v>
      </c>
      <c r="E825" s="163"/>
      <c r="F825" s="155"/>
      <c r="G825" s="141"/>
      <c r="H825" s="158"/>
      <c r="I825" s="133"/>
      <c r="J825" s="134"/>
      <c r="K825" s="135"/>
      <c r="L825" s="157"/>
      <c r="M825" s="135"/>
      <c r="N825" s="135"/>
      <c r="O825" s="136"/>
    </row>
    <row r="826" spans="1:15" s="137" customFormat="1" ht="7.5" customHeight="1">
      <c r="A826" s="79"/>
      <c r="B826" s="297"/>
      <c r="C826" s="107"/>
      <c r="D826" s="159"/>
      <c r="E826" s="163"/>
      <c r="F826" s="155"/>
      <c r="G826" s="141"/>
      <c r="H826" s="158"/>
      <c r="I826" s="133"/>
      <c r="J826" s="134"/>
      <c r="K826" s="135"/>
      <c r="L826" s="157"/>
      <c r="M826" s="135"/>
      <c r="N826" s="135"/>
      <c r="O826" s="136"/>
    </row>
    <row r="827" spans="1:15" s="137" customFormat="1">
      <c r="A827" s="79">
        <f>A825+0.001</f>
        <v>1.1779999999999924</v>
      </c>
      <c r="B827" s="297" t="s">
        <v>434</v>
      </c>
      <c r="C827" s="107" t="s">
        <v>395</v>
      </c>
      <c r="D827" s="159" t="s">
        <v>14</v>
      </c>
      <c r="E827" s="163"/>
      <c r="F827" s="155"/>
      <c r="G827" s="141"/>
      <c r="H827" s="158"/>
      <c r="I827" s="133"/>
      <c r="J827" s="134"/>
      <c r="K827" s="135"/>
      <c r="L827" s="157"/>
      <c r="M827" s="135"/>
      <c r="N827" s="135"/>
      <c r="O827" s="136"/>
    </row>
    <row r="828" spans="1:15" s="137" customFormat="1" ht="7.5" customHeight="1">
      <c r="A828" s="79"/>
      <c r="B828" s="297"/>
      <c r="C828" s="107"/>
      <c r="D828" s="159"/>
      <c r="E828" s="163"/>
      <c r="F828" s="155"/>
      <c r="G828" s="141"/>
      <c r="H828" s="158"/>
      <c r="I828" s="133"/>
      <c r="J828" s="134"/>
      <c r="K828" s="135"/>
      <c r="L828" s="157"/>
      <c r="M828" s="135"/>
      <c r="N828" s="135"/>
      <c r="O828" s="136"/>
    </row>
    <row r="829" spans="1:15" s="137" customFormat="1">
      <c r="A829" s="79">
        <f>A827+0.001</f>
        <v>1.1789999999999923</v>
      </c>
      <c r="B829" s="297" t="s">
        <v>434</v>
      </c>
      <c r="C829" s="107" t="s">
        <v>396</v>
      </c>
      <c r="D829" s="159" t="s">
        <v>14</v>
      </c>
      <c r="E829" s="163"/>
      <c r="F829" s="155"/>
      <c r="G829" s="141"/>
      <c r="H829" s="158"/>
      <c r="I829" s="133"/>
      <c r="J829" s="134"/>
      <c r="K829" s="135"/>
      <c r="L829" s="157"/>
      <c r="M829" s="135"/>
      <c r="N829" s="135"/>
      <c r="O829" s="136"/>
    </row>
    <row r="830" spans="1:15" s="137" customFormat="1">
      <c r="A830" s="79"/>
      <c r="B830" s="297"/>
      <c r="C830" s="107"/>
      <c r="D830" s="159"/>
      <c r="E830" s="163"/>
      <c r="F830" s="155"/>
      <c r="G830" s="141"/>
      <c r="H830" s="158"/>
      <c r="I830" s="133"/>
      <c r="J830" s="134"/>
      <c r="K830" s="135"/>
      <c r="L830" s="157"/>
      <c r="M830" s="135"/>
      <c r="N830" s="135"/>
      <c r="O830" s="136"/>
    </row>
    <row r="831" spans="1:15" s="137" customFormat="1">
      <c r="A831" s="151"/>
      <c r="B831" s="51"/>
      <c r="C831" s="89" t="s">
        <v>408</v>
      </c>
      <c r="D831" s="159"/>
      <c r="E831" s="227"/>
      <c r="F831" s="155"/>
      <c r="G831" s="141"/>
      <c r="H831" s="158"/>
      <c r="I831" s="158"/>
      <c r="J831" s="158"/>
      <c r="K831" s="158"/>
      <c r="L831" s="158"/>
      <c r="M831" s="135"/>
      <c r="N831" s="135"/>
      <c r="O831" s="136"/>
    </row>
    <row r="832" spans="1:15" s="137" customFormat="1" ht="10.5" customHeight="1">
      <c r="A832" s="151"/>
      <c r="B832" s="51"/>
      <c r="C832" s="160"/>
      <c r="D832" s="159"/>
      <c r="E832" s="227"/>
      <c r="F832" s="155"/>
      <c r="G832" s="141"/>
      <c r="H832" s="158"/>
      <c r="I832" s="133"/>
      <c r="J832" s="134"/>
      <c r="K832" s="135"/>
      <c r="L832" s="157"/>
      <c r="M832" s="135"/>
      <c r="N832" s="135"/>
      <c r="O832" s="136"/>
    </row>
    <row r="833" spans="1:15" s="137" customFormat="1" ht="64.5" customHeight="1">
      <c r="A833" s="151"/>
      <c r="B833" s="51"/>
      <c r="C833" s="160" t="s">
        <v>412</v>
      </c>
      <c r="D833" s="159"/>
      <c r="E833" s="227"/>
      <c r="F833" s="155"/>
      <c r="G833" s="141"/>
      <c r="H833" s="158"/>
      <c r="I833" s="133"/>
      <c r="J833" s="134"/>
      <c r="K833" s="135"/>
      <c r="L833" s="157"/>
      <c r="M833" s="135"/>
      <c r="N833" s="135"/>
      <c r="O833" s="136"/>
    </row>
    <row r="834" spans="1:15" s="137" customFormat="1" ht="4.5" customHeight="1">
      <c r="A834" s="151"/>
      <c r="B834" s="51"/>
      <c r="C834" s="160"/>
      <c r="D834" s="159"/>
      <c r="E834" s="227"/>
      <c r="F834" s="155"/>
      <c r="G834" s="141"/>
      <c r="H834" s="158"/>
      <c r="I834" s="133"/>
      <c r="J834" s="134"/>
      <c r="K834" s="135"/>
      <c r="L834" s="157"/>
      <c r="M834" s="135"/>
      <c r="N834" s="135"/>
      <c r="O834" s="136"/>
    </row>
    <row r="835" spans="1:15" s="137" customFormat="1">
      <c r="A835" s="79">
        <f>A829+0.001</f>
        <v>1.1799999999999922</v>
      </c>
      <c r="B835" s="51" t="s">
        <v>433</v>
      </c>
      <c r="C835" s="162" t="s">
        <v>403</v>
      </c>
      <c r="D835" s="159" t="s">
        <v>14</v>
      </c>
      <c r="E835" s="163"/>
      <c r="F835" s="155"/>
      <c r="G835" s="141"/>
      <c r="H835" s="158"/>
      <c r="I835" s="133"/>
      <c r="J835" s="134"/>
      <c r="K835" s="135"/>
      <c r="L835" s="157"/>
      <c r="M835" s="135"/>
      <c r="N835" s="135"/>
      <c r="O835" s="136"/>
    </row>
    <row r="836" spans="1:15" s="137" customFormat="1" ht="7.5" customHeight="1">
      <c r="A836" s="161"/>
      <c r="B836" s="152"/>
      <c r="C836" s="138"/>
      <c r="D836" s="153"/>
      <c r="E836" s="154"/>
      <c r="F836" s="155"/>
      <c r="G836" s="141"/>
      <c r="H836" s="158"/>
      <c r="I836" s="133"/>
      <c r="J836" s="134"/>
      <c r="K836" s="135"/>
      <c r="L836" s="157"/>
      <c r="M836" s="135"/>
      <c r="N836" s="135"/>
      <c r="O836" s="136"/>
    </row>
    <row r="837" spans="1:15" s="137" customFormat="1" ht="75" customHeight="1">
      <c r="A837" s="151"/>
      <c r="B837" s="51"/>
      <c r="C837" s="160" t="s">
        <v>413</v>
      </c>
      <c r="D837" s="159"/>
      <c r="E837" s="227"/>
      <c r="F837" s="155"/>
      <c r="G837" s="141"/>
      <c r="H837" s="158"/>
      <c r="I837" s="133"/>
      <c r="J837" s="134"/>
      <c r="K837" s="135"/>
      <c r="L837" s="157"/>
      <c r="M837" s="135"/>
      <c r="N837" s="135"/>
      <c r="O837" s="136"/>
    </row>
    <row r="838" spans="1:15" s="137" customFormat="1">
      <c r="A838" s="151"/>
      <c r="B838" s="51"/>
      <c r="C838" s="160"/>
      <c r="D838" s="159"/>
      <c r="E838" s="227"/>
      <c r="F838" s="155"/>
      <c r="G838" s="141"/>
      <c r="H838" s="158"/>
      <c r="I838" s="133"/>
      <c r="J838" s="134"/>
      <c r="K838" s="135"/>
      <c r="L838" s="157"/>
      <c r="M838" s="135"/>
      <c r="N838" s="135"/>
      <c r="O838" s="136"/>
    </row>
    <row r="839" spans="1:15" s="137" customFormat="1">
      <c r="A839" s="79">
        <f>A835+0.001</f>
        <v>1.1809999999999921</v>
      </c>
      <c r="B839" s="297" t="s">
        <v>422</v>
      </c>
      <c r="C839" s="107" t="s">
        <v>394</v>
      </c>
      <c r="D839" s="159" t="s">
        <v>14</v>
      </c>
      <c r="E839" s="163"/>
      <c r="F839" s="155"/>
      <c r="G839" s="141"/>
      <c r="H839" s="158"/>
      <c r="I839" s="133"/>
      <c r="J839" s="134"/>
      <c r="K839" s="135"/>
      <c r="L839" s="157"/>
      <c r="M839" s="135"/>
      <c r="N839" s="135"/>
      <c r="O839" s="136"/>
    </row>
    <row r="840" spans="1:15" s="137" customFormat="1">
      <c r="A840" s="79"/>
      <c r="B840" s="297"/>
      <c r="C840" s="107"/>
      <c r="D840" s="159"/>
      <c r="E840" s="163"/>
      <c r="F840" s="155"/>
      <c r="G840" s="141"/>
      <c r="H840" s="158"/>
      <c r="I840" s="133"/>
      <c r="J840" s="134"/>
      <c r="K840" s="135"/>
      <c r="L840" s="157"/>
      <c r="M840" s="135"/>
      <c r="N840" s="135"/>
      <c r="O840" s="136"/>
    </row>
    <row r="841" spans="1:15" s="137" customFormat="1">
      <c r="A841" s="79">
        <f>A839+0.001</f>
        <v>1.1819999999999919</v>
      </c>
      <c r="B841" s="297" t="s">
        <v>434</v>
      </c>
      <c r="C841" s="107" t="s">
        <v>395</v>
      </c>
      <c r="D841" s="159" t="s">
        <v>14</v>
      </c>
      <c r="E841" s="163"/>
      <c r="F841" s="155"/>
      <c r="G841" s="141"/>
      <c r="H841" s="158"/>
      <c r="I841" s="133"/>
      <c r="J841" s="134"/>
      <c r="K841" s="135"/>
      <c r="L841" s="157"/>
      <c r="M841" s="135"/>
      <c r="N841" s="135"/>
      <c r="O841" s="136"/>
    </row>
    <row r="842" spans="1:15" s="137" customFormat="1">
      <c r="A842" s="79"/>
      <c r="B842" s="297"/>
      <c r="C842" s="107"/>
      <c r="D842" s="159"/>
      <c r="E842" s="163"/>
      <c r="F842" s="155"/>
      <c r="G842" s="141"/>
      <c r="H842" s="158"/>
      <c r="I842" s="133"/>
      <c r="J842" s="134"/>
      <c r="K842" s="135"/>
      <c r="L842" s="157"/>
      <c r="M842" s="135"/>
      <c r="N842" s="135"/>
      <c r="O842" s="136"/>
    </row>
    <row r="843" spans="1:15" s="137" customFormat="1">
      <c r="A843" s="79">
        <f>A841+0.001</f>
        <v>1.1829999999999918</v>
      </c>
      <c r="B843" s="297" t="s">
        <v>434</v>
      </c>
      <c r="C843" s="107" t="s">
        <v>396</v>
      </c>
      <c r="D843" s="159" t="s">
        <v>14</v>
      </c>
      <c r="E843" s="163"/>
      <c r="F843" s="155"/>
      <c r="G843" s="141"/>
      <c r="H843" s="158"/>
      <c r="I843" s="133"/>
      <c r="J843" s="134"/>
      <c r="K843" s="135"/>
      <c r="L843" s="157"/>
      <c r="M843" s="135"/>
      <c r="N843" s="135"/>
      <c r="O843" s="136"/>
    </row>
    <row r="844" spans="1:15" s="137" customFormat="1">
      <c r="A844" s="79"/>
      <c r="B844" s="297"/>
      <c r="C844" s="107"/>
      <c r="D844" s="159"/>
      <c r="E844" s="163"/>
      <c r="F844" s="155"/>
      <c r="G844" s="141"/>
      <c r="H844" s="158"/>
      <c r="I844" s="133"/>
      <c r="J844" s="134"/>
      <c r="K844" s="135"/>
      <c r="L844" s="157"/>
      <c r="M844" s="135"/>
      <c r="N844" s="135"/>
      <c r="O844" s="136"/>
    </row>
    <row r="845" spans="1:15" s="2" customFormat="1" ht="30" customHeight="1">
      <c r="A845" s="280" t="s">
        <v>379</v>
      </c>
      <c r="B845" s="281"/>
      <c r="C845" s="281"/>
      <c r="D845" s="281"/>
      <c r="E845" s="281"/>
      <c r="F845" s="282"/>
      <c r="G845" s="96"/>
      <c r="H845" s="1"/>
      <c r="I845" s="83"/>
      <c r="J845" s="84"/>
      <c r="K845" s="85"/>
      <c r="L845" s="86"/>
      <c r="M845" s="86"/>
      <c r="N845" s="86"/>
      <c r="O845" s="86"/>
    </row>
    <row r="846" spans="1:15" s="137" customFormat="1" ht="75" customHeight="1">
      <c r="A846" s="128"/>
      <c r="B846" s="129"/>
      <c r="C846" s="140" t="s">
        <v>197</v>
      </c>
      <c r="D846" s="131"/>
      <c r="E846" s="17"/>
      <c r="F846" s="141"/>
      <c r="G846" s="142"/>
      <c r="H846" s="173"/>
      <c r="I846" s="133"/>
      <c r="J846" s="134"/>
      <c r="K846" s="135"/>
      <c r="L846" s="136"/>
      <c r="M846" s="136"/>
      <c r="N846" s="136"/>
      <c r="O846" s="136"/>
    </row>
    <row r="847" spans="1:15" s="137" customFormat="1">
      <c r="A847" s="128"/>
      <c r="B847" s="129"/>
      <c r="C847" s="140"/>
      <c r="D847" s="131"/>
      <c r="E847" s="17"/>
      <c r="F847" s="141"/>
      <c r="G847" s="142"/>
      <c r="H847" s="173"/>
      <c r="I847" s="133"/>
      <c r="J847" s="134"/>
      <c r="K847" s="135"/>
      <c r="L847" s="136"/>
      <c r="M847" s="136"/>
      <c r="N847" s="136"/>
      <c r="O847" s="136"/>
    </row>
    <row r="848" spans="1:15" s="137" customFormat="1">
      <c r="A848" s="151"/>
      <c r="B848" s="51"/>
      <c r="C848" s="89" t="s">
        <v>411</v>
      </c>
      <c r="D848" s="159"/>
      <c r="E848" s="227"/>
      <c r="F848" s="155"/>
      <c r="G848" s="141"/>
      <c r="H848" s="158"/>
      <c r="I848" s="158"/>
      <c r="J848" s="158"/>
      <c r="K848" s="158"/>
      <c r="L848" s="158"/>
      <c r="M848" s="135"/>
      <c r="N848" s="135"/>
      <c r="O848" s="136"/>
    </row>
    <row r="849" spans="1:15" s="137" customFormat="1">
      <c r="A849" s="151"/>
      <c r="B849" s="51"/>
      <c r="C849" s="160"/>
      <c r="D849" s="159"/>
      <c r="E849" s="227"/>
      <c r="F849" s="155"/>
      <c r="G849" s="141"/>
      <c r="H849" s="158"/>
      <c r="I849" s="133"/>
      <c r="J849" s="134"/>
      <c r="K849" s="135"/>
      <c r="L849" s="157"/>
      <c r="M849" s="135"/>
      <c r="N849" s="135"/>
      <c r="O849" s="136"/>
    </row>
    <row r="850" spans="1:15" s="137" customFormat="1" ht="64.5" customHeight="1">
      <c r="A850" s="151"/>
      <c r="B850" s="51"/>
      <c r="C850" s="160" t="s">
        <v>409</v>
      </c>
      <c r="D850" s="159"/>
      <c r="E850" s="227"/>
      <c r="F850" s="155"/>
      <c r="G850" s="141"/>
      <c r="H850" s="158"/>
      <c r="I850" s="133"/>
      <c r="J850" s="134"/>
      <c r="K850" s="135"/>
      <c r="L850" s="157"/>
      <c r="M850" s="135"/>
      <c r="N850" s="135"/>
      <c r="O850" s="136"/>
    </row>
    <row r="851" spans="1:15" s="137" customFormat="1">
      <c r="A851" s="151"/>
      <c r="B851" s="51"/>
      <c r="C851" s="160"/>
      <c r="D851" s="159"/>
      <c r="E851" s="227"/>
      <c r="F851" s="155"/>
      <c r="G851" s="141"/>
      <c r="H851" s="158"/>
      <c r="I851" s="133"/>
      <c r="J851" s="134"/>
      <c r="K851" s="135"/>
      <c r="L851" s="157"/>
      <c r="M851" s="135"/>
      <c r="N851" s="135"/>
      <c r="O851" s="136"/>
    </row>
    <row r="852" spans="1:15" s="137" customFormat="1">
      <c r="A852" s="79">
        <f>A843+0.001</f>
        <v>1.1839999999999917</v>
      </c>
      <c r="B852" s="51" t="s">
        <v>435</v>
      </c>
      <c r="C852" s="162" t="s">
        <v>403</v>
      </c>
      <c r="D852" s="159" t="s">
        <v>14</v>
      </c>
      <c r="E852" s="163"/>
      <c r="F852" s="155"/>
      <c r="G852" s="141"/>
      <c r="H852" s="158"/>
      <c r="I852" s="133"/>
      <c r="J852" s="134"/>
      <c r="K852" s="135"/>
      <c r="L852" s="157"/>
      <c r="M852" s="135"/>
      <c r="N852" s="135"/>
      <c r="O852" s="136"/>
    </row>
    <row r="853" spans="1:15" s="137" customFormat="1">
      <c r="A853" s="161"/>
      <c r="B853" s="152"/>
      <c r="C853" s="138"/>
      <c r="D853" s="153"/>
      <c r="E853" s="154"/>
      <c r="F853" s="155"/>
      <c r="G853" s="141"/>
      <c r="H853" s="158"/>
      <c r="I853" s="133"/>
      <c r="J853" s="134"/>
      <c r="K853" s="135"/>
      <c r="L853" s="157"/>
      <c r="M853" s="135"/>
      <c r="N853" s="135"/>
      <c r="O853" s="136"/>
    </row>
    <row r="854" spans="1:15" s="137" customFormat="1" ht="75" customHeight="1">
      <c r="A854" s="151"/>
      <c r="B854" s="51"/>
      <c r="C854" s="160" t="s">
        <v>410</v>
      </c>
      <c r="D854" s="159"/>
      <c r="E854" s="227"/>
      <c r="F854" s="155"/>
      <c r="G854" s="141"/>
      <c r="H854" s="158"/>
      <c r="I854" s="133"/>
      <c r="J854" s="134"/>
      <c r="K854" s="135"/>
      <c r="L854" s="157"/>
      <c r="M854" s="135"/>
      <c r="N854" s="135"/>
      <c r="O854" s="136"/>
    </row>
    <row r="855" spans="1:15" s="137" customFormat="1">
      <c r="A855" s="151"/>
      <c r="B855" s="51"/>
      <c r="C855" s="160"/>
      <c r="D855" s="159"/>
      <c r="E855" s="227"/>
      <c r="F855" s="155"/>
      <c r="G855" s="141"/>
      <c r="H855" s="158"/>
      <c r="I855" s="133"/>
      <c r="J855" s="134"/>
      <c r="K855" s="135"/>
      <c r="L855" s="157"/>
      <c r="M855" s="135"/>
      <c r="N855" s="135"/>
      <c r="O855" s="136"/>
    </row>
    <row r="856" spans="1:15" s="137" customFormat="1">
      <c r="A856" s="79">
        <f>A852+0.001</f>
        <v>1.1849999999999916</v>
      </c>
      <c r="B856" s="297" t="s">
        <v>436</v>
      </c>
      <c r="C856" s="107" t="s">
        <v>394</v>
      </c>
      <c r="D856" s="159" t="s">
        <v>14</v>
      </c>
      <c r="E856" s="163"/>
      <c r="F856" s="155"/>
      <c r="G856" s="141"/>
      <c r="H856" s="158"/>
      <c r="I856" s="133"/>
      <c r="J856" s="134"/>
      <c r="K856" s="135"/>
      <c r="L856" s="157"/>
      <c r="M856" s="135"/>
      <c r="N856" s="135"/>
      <c r="O856" s="136"/>
    </row>
    <row r="857" spans="1:15" s="137" customFormat="1" ht="9" customHeight="1">
      <c r="A857" s="79"/>
      <c r="B857" s="297"/>
      <c r="C857" s="107"/>
      <c r="D857" s="159"/>
      <c r="E857" s="163"/>
      <c r="F857" s="155"/>
      <c r="G857" s="141"/>
      <c r="H857" s="158"/>
      <c r="I857" s="133"/>
      <c r="J857" s="134"/>
      <c r="K857" s="135"/>
      <c r="L857" s="157"/>
      <c r="M857" s="135"/>
      <c r="N857" s="135"/>
      <c r="O857" s="136"/>
    </row>
    <row r="858" spans="1:15" s="137" customFormat="1">
      <c r="A858" s="79">
        <f>A856+0.001</f>
        <v>1.1859999999999915</v>
      </c>
      <c r="B858" s="297" t="s">
        <v>437</v>
      </c>
      <c r="C858" s="107" t="s">
        <v>395</v>
      </c>
      <c r="D858" s="159" t="s">
        <v>14</v>
      </c>
      <c r="E858" s="163"/>
      <c r="F858" s="155"/>
      <c r="G858" s="141"/>
      <c r="H858" s="158"/>
      <c r="I858" s="133"/>
      <c r="J858" s="134"/>
      <c r="K858" s="135"/>
      <c r="L858" s="157"/>
      <c r="M858" s="135"/>
      <c r="N858" s="135"/>
      <c r="O858" s="136"/>
    </row>
    <row r="859" spans="1:15" s="137" customFormat="1" ht="7.5" customHeight="1">
      <c r="A859" s="79"/>
      <c r="B859" s="297"/>
      <c r="C859" s="107"/>
      <c r="D859" s="159"/>
      <c r="E859" s="163"/>
      <c r="F859" s="155"/>
      <c r="G859" s="141"/>
      <c r="H859" s="158"/>
      <c r="I859" s="133"/>
      <c r="J859" s="134"/>
      <c r="K859" s="135"/>
      <c r="L859" s="157"/>
      <c r="M859" s="135"/>
      <c r="N859" s="135"/>
      <c r="O859" s="136"/>
    </row>
    <row r="860" spans="1:15" s="137" customFormat="1">
      <c r="A860" s="79">
        <f>A858+0.001</f>
        <v>1.1869999999999914</v>
      </c>
      <c r="B860" s="297" t="s">
        <v>437</v>
      </c>
      <c r="C860" s="107" t="s">
        <v>396</v>
      </c>
      <c r="D860" s="159" t="s">
        <v>14</v>
      </c>
      <c r="E860" s="163"/>
      <c r="F860" s="155"/>
      <c r="G860" s="141"/>
      <c r="H860" s="158"/>
      <c r="I860" s="133"/>
      <c r="J860" s="134"/>
      <c r="K860" s="135"/>
      <c r="L860" s="157"/>
      <c r="M860" s="135"/>
      <c r="N860" s="135"/>
      <c r="O860" s="136"/>
    </row>
    <row r="861" spans="1:15" s="137" customFormat="1">
      <c r="A861" s="79"/>
      <c r="B861" s="297"/>
      <c r="C861" s="107"/>
      <c r="D861" s="159"/>
      <c r="E861" s="163"/>
      <c r="F861" s="155"/>
      <c r="G861" s="141"/>
      <c r="H861" s="158"/>
      <c r="I861" s="133"/>
      <c r="J861" s="134"/>
      <c r="K861" s="135"/>
      <c r="L861" s="157"/>
      <c r="M861" s="135"/>
      <c r="N861" s="135"/>
      <c r="O861" s="136"/>
    </row>
    <row r="862" spans="1:15" s="137" customFormat="1">
      <c r="A862" s="161"/>
      <c r="B862" s="51"/>
      <c r="C862" s="89" t="s">
        <v>211</v>
      </c>
      <c r="D862" s="159"/>
      <c r="E862" s="227"/>
      <c r="F862" s="155"/>
      <c r="G862" s="141"/>
      <c r="H862" s="158"/>
      <c r="I862" s="133"/>
      <c r="J862" s="134"/>
      <c r="K862" s="135"/>
      <c r="L862" s="157"/>
      <c r="M862" s="135"/>
      <c r="N862" s="135"/>
      <c r="O862" s="136"/>
    </row>
    <row r="863" spans="1:15" s="137" customFormat="1">
      <c r="A863" s="161"/>
      <c r="B863" s="51"/>
      <c r="C863" s="160"/>
      <c r="D863" s="159"/>
      <c r="E863" s="227"/>
      <c r="F863" s="155"/>
      <c r="G863" s="141"/>
      <c r="H863" s="158"/>
      <c r="I863" s="133"/>
      <c r="J863" s="134"/>
      <c r="K863" s="135"/>
      <c r="L863" s="157"/>
      <c r="M863" s="135"/>
      <c r="N863" s="135"/>
      <c r="O863" s="136"/>
    </row>
    <row r="864" spans="1:15" s="137" customFormat="1" ht="75">
      <c r="A864" s="151"/>
      <c r="B864" s="51"/>
      <c r="C864" s="160" t="s">
        <v>418</v>
      </c>
      <c r="D864" s="159"/>
      <c r="E864" s="227"/>
      <c r="F864" s="155"/>
      <c r="G864" s="141"/>
      <c r="H864" s="158"/>
      <c r="I864" s="133"/>
      <c r="J864" s="134"/>
      <c r="K864" s="135"/>
      <c r="L864" s="157"/>
      <c r="M864" s="135"/>
      <c r="N864" s="135"/>
      <c r="O864" s="136"/>
    </row>
    <row r="865" spans="1:15" s="137" customFormat="1" ht="9" customHeight="1">
      <c r="A865" s="151"/>
      <c r="B865" s="51"/>
      <c r="C865" s="160"/>
      <c r="D865" s="159"/>
      <c r="E865" s="227"/>
      <c r="F865" s="155"/>
      <c r="G865" s="141"/>
      <c r="H865" s="158"/>
      <c r="I865" s="133"/>
      <c r="J865" s="134"/>
      <c r="K865" s="135"/>
      <c r="L865" s="157"/>
      <c r="M865" s="135"/>
      <c r="N865" s="135"/>
      <c r="O865" s="136"/>
    </row>
    <row r="866" spans="1:15" s="137" customFormat="1">
      <c r="A866" s="79">
        <f>A860+0.001</f>
        <v>1.1879999999999913</v>
      </c>
      <c r="B866" s="51" t="s">
        <v>433</v>
      </c>
      <c r="C866" s="162" t="s">
        <v>403</v>
      </c>
      <c r="D866" s="159" t="s">
        <v>14</v>
      </c>
      <c r="E866" s="163"/>
      <c r="F866" s="155"/>
      <c r="G866" s="141"/>
      <c r="H866" s="158"/>
      <c r="I866" s="133"/>
      <c r="J866" s="134"/>
      <c r="K866" s="135"/>
      <c r="L866" s="157"/>
      <c r="M866" s="135"/>
      <c r="N866" s="135"/>
      <c r="O866" s="136"/>
    </row>
    <row r="867" spans="1:15" s="137" customFormat="1">
      <c r="A867" s="161"/>
      <c r="B867" s="152"/>
      <c r="C867" s="138"/>
      <c r="D867" s="153"/>
      <c r="E867" s="154"/>
      <c r="F867" s="155"/>
      <c r="G867" s="141"/>
      <c r="H867" s="158"/>
      <c r="I867" s="133"/>
      <c r="J867" s="134"/>
      <c r="K867" s="135"/>
      <c r="L867" s="157"/>
      <c r="M867" s="135"/>
      <c r="N867" s="135"/>
      <c r="O867" s="136"/>
    </row>
    <row r="868" spans="1:15" s="137" customFormat="1" ht="64.5" customHeight="1">
      <c r="A868" s="151"/>
      <c r="B868" s="51"/>
      <c r="C868" s="160" t="s">
        <v>419</v>
      </c>
      <c r="D868" s="159"/>
      <c r="E868" s="227"/>
      <c r="F868" s="155"/>
      <c r="G868" s="141"/>
      <c r="H868" s="158"/>
      <c r="I868" s="133"/>
      <c r="J868" s="134"/>
      <c r="K868" s="135"/>
      <c r="L868" s="157"/>
      <c r="M868" s="135"/>
      <c r="N868" s="135"/>
      <c r="O868" s="136"/>
    </row>
    <row r="869" spans="1:15" s="137" customFormat="1">
      <c r="A869" s="151"/>
      <c r="B869" s="51"/>
      <c r="C869" s="160"/>
      <c r="D869" s="159"/>
      <c r="E869" s="227"/>
      <c r="F869" s="155"/>
      <c r="G869" s="141"/>
      <c r="H869" s="158"/>
      <c r="I869" s="133"/>
      <c r="J869" s="134"/>
      <c r="K869" s="135"/>
      <c r="L869" s="157"/>
      <c r="M869" s="135"/>
      <c r="N869" s="135"/>
      <c r="O869" s="136"/>
    </row>
    <row r="870" spans="1:15" s="137" customFormat="1">
      <c r="A870" s="79">
        <f>A866+0.001</f>
        <v>1.1889999999999912</v>
      </c>
      <c r="B870" s="297" t="s">
        <v>422</v>
      </c>
      <c r="C870" s="107" t="s">
        <v>394</v>
      </c>
      <c r="D870" s="159" t="s">
        <v>14</v>
      </c>
      <c r="E870" s="163"/>
      <c r="F870" s="155"/>
      <c r="G870" s="141"/>
      <c r="H870" s="158"/>
      <c r="I870" s="133"/>
      <c r="J870" s="134"/>
      <c r="K870" s="135"/>
      <c r="L870" s="157"/>
      <c r="M870" s="135"/>
      <c r="N870" s="135"/>
      <c r="O870" s="136"/>
    </row>
    <row r="871" spans="1:15" s="137" customFormat="1" ht="7.5" customHeight="1">
      <c r="A871" s="79"/>
      <c r="B871" s="297"/>
      <c r="C871" s="107"/>
      <c r="D871" s="159"/>
      <c r="E871" s="163"/>
      <c r="F871" s="155"/>
      <c r="G871" s="141"/>
      <c r="H871" s="158"/>
      <c r="I871" s="133"/>
      <c r="J871" s="134"/>
      <c r="K871" s="135"/>
      <c r="L871" s="157"/>
      <c r="M871" s="135"/>
      <c r="N871" s="135"/>
      <c r="O871" s="136"/>
    </row>
    <row r="872" spans="1:15" s="137" customFormat="1">
      <c r="A872" s="79">
        <f>A870+0.001</f>
        <v>1.1899999999999911</v>
      </c>
      <c r="B872" s="297" t="s">
        <v>434</v>
      </c>
      <c r="C872" s="107" t="s">
        <v>395</v>
      </c>
      <c r="D872" s="159" t="s">
        <v>14</v>
      </c>
      <c r="E872" s="163"/>
      <c r="F872" s="155"/>
      <c r="G872" s="141"/>
      <c r="H872" s="158"/>
      <c r="I872" s="133"/>
      <c r="J872" s="134"/>
      <c r="K872" s="135"/>
      <c r="L872" s="157"/>
      <c r="M872" s="135"/>
      <c r="N872" s="135"/>
      <c r="O872" s="136"/>
    </row>
    <row r="873" spans="1:15" s="137" customFormat="1">
      <c r="A873" s="79"/>
      <c r="B873" s="297"/>
      <c r="C873" s="107"/>
      <c r="D873" s="159"/>
      <c r="E873" s="163"/>
      <c r="F873" s="155"/>
      <c r="G873" s="141"/>
      <c r="H873" s="158"/>
      <c r="I873" s="133"/>
      <c r="J873" s="134"/>
      <c r="K873" s="135"/>
      <c r="L873" s="157"/>
      <c r="M873" s="135"/>
      <c r="N873" s="135"/>
      <c r="O873" s="136"/>
    </row>
    <row r="874" spans="1:15" s="137" customFormat="1">
      <c r="A874" s="79">
        <f>A872+0.001</f>
        <v>1.190999999999991</v>
      </c>
      <c r="B874" s="297" t="s">
        <v>434</v>
      </c>
      <c r="C874" s="107" t="s">
        <v>396</v>
      </c>
      <c r="D874" s="159" t="s">
        <v>14</v>
      </c>
      <c r="E874" s="163"/>
      <c r="F874" s="155"/>
      <c r="G874" s="141"/>
      <c r="H874" s="158"/>
      <c r="I874" s="133"/>
      <c r="J874" s="134"/>
      <c r="K874" s="135"/>
      <c r="L874" s="157"/>
      <c r="M874" s="135"/>
      <c r="N874" s="135"/>
      <c r="O874" s="136"/>
    </row>
    <row r="875" spans="1:15" s="137" customFormat="1">
      <c r="A875" s="79"/>
      <c r="B875" s="297"/>
      <c r="C875" s="107"/>
      <c r="D875" s="159"/>
      <c r="E875" s="163"/>
      <c r="F875" s="155"/>
      <c r="G875" s="141"/>
      <c r="H875" s="158"/>
      <c r="I875" s="133"/>
      <c r="J875" s="134"/>
      <c r="K875" s="135"/>
      <c r="L875" s="157"/>
      <c r="M875" s="135"/>
      <c r="N875" s="135"/>
      <c r="O875" s="136"/>
    </row>
    <row r="876" spans="1:15" s="2" customFormat="1" ht="30" customHeight="1">
      <c r="A876" s="280" t="s">
        <v>379</v>
      </c>
      <c r="B876" s="281"/>
      <c r="C876" s="281"/>
      <c r="D876" s="281"/>
      <c r="E876" s="281"/>
      <c r="F876" s="282"/>
      <c r="G876" s="96"/>
      <c r="H876" s="1"/>
      <c r="I876" s="83"/>
      <c r="J876" s="84"/>
      <c r="K876" s="85"/>
      <c r="L876" s="86"/>
      <c r="M876" s="86"/>
      <c r="N876" s="86"/>
      <c r="O876" s="86"/>
    </row>
    <row r="877" spans="1:15" s="137" customFormat="1" ht="75" customHeight="1">
      <c r="A877" s="128"/>
      <c r="B877" s="129"/>
      <c r="C877" s="140" t="s">
        <v>197</v>
      </c>
      <c r="D877" s="131"/>
      <c r="E877" s="17"/>
      <c r="F877" s="141"/>
      <c r="G877" s="142"/>
      <c r="H877" s="173"/>
      <c r="I877" s="133"/>
      <c r="J877" s="134"/>
      <c r="K877" s="135"/>
      <c r="L877" s="136"/>
      <c r="M877" s="136"/>
      <c r="N877" s="136"/>
      <c r="O877" s="136"/>
    </row>
    <row r="878" spans="1:15" s="137" customFormat="1" ht="5.25" customHeight="1">
      <c r="A878" s="128"/>
      <c r="B878" s="129"/>
      <c r="C878" s="140"/>
      <c r="D878" s="131"/>
      <c r="E878" s="17"/>
      <c r="F878" s="141"/>
      <c r="G878" s="142"/>
      <c r="H878" s="173"/>
      <c r="I878" s="133"/>
      <c r="J878" s="134"/>
      <c r="K878" s="135"/>
      <c r="L878" s="136"/>
      <c r="M878" s="136"/>
      <c r="N878" s="136"/>
      <c r="O878" s="136"/>
    </row>
    <row r="879" spans="1:15" s="137" customFormat="1" ht="75" customHeight="1">
      <c r="A879" s="151"/>
      <c r="B879" s="51"/>
      <c r="C879" s="160" t="s">
        <v>420</v>
      </c>
      <c r="D879" s="159"/>
      <c r="E879" s="227"/>
      <c r="F879" s="155"/>
      <c r="G879" s="141"/>
      <c r="H879" s="158"/>
      <c r="I879" s="133"/>
      <c r="J879" s="134"/>
      <c r="K879" s="135"/>
      <c r="L879" s="157"/>
      <c r="M879" s="135"/>
      <c r="N879" s="135"/>
      <c r="O879" s="136"/>
    </row>
    <row r="880" spans="1:15" s="137" customFormat="1" ht="7.5" customHeight="1">
      <c r="A880" s="151"/>
      <c r="B880" s="51"/>
      <c r="C880" s="160"/>
      <c r="D880" s="159"/>
      <c r="E880" s="227"/>
      <c r="F880" s="155"/>
      <c r="G880" s="141"/>
      <c r="H880" s="158"/>
      <c r="I880" s="133"/>
      <c r="J880" s="134"/>
      <c r="K880" s="135"/>
      <c r="L880" s="157"/>
      <c r="M880" s="135"/>
      <c r="N880" s="135"/>
      <c r="O880" s="136"/>
    </row>
    <row r="881" spans="1:15" s="137" customFormat="1">
      <c r="A881" s="79">
        <f>A874+0.001</f>
        <v>1.1919999999999908</v>
      </c>
      <c r="B881" s="297" t="s">
        <v>407</v>
      </c>
      <c r="C881" s="107" t="s">
        <v>394</v>
      </c>
      <c r="D881" s="159" t="s">
        <v>14</v>
      </c>
      <c r="E881" s="163"/>
      <c r="F881" s="155"/>
      <c r="G881" s="141"/>
      <c r="H881" s="158"/>
      <c r="I881" s="133"/>
      <c r="J881" s="134"/>
      <c r="K881" s="135"/>
      <c r="L881" s="157"/>
      <c r="M881" s="135"/>
      <c r="N881" s="135"/>
      <c r="O881" s="136"/>
    </row>
    <row r="882" spans="1:15" s="137" customFormat="1" ht="7.5" customHeight="1">
      <c r="A882" s="79"/>
      <c r="B882" s="297"/>
      <c r="C882" s="107"/>
      <c r="D882" s="159"/>
      <c r="E882" s="163"/>
      <c r="F882" s="155"/>
      <c r="G882" s="141"/>
      <c r="H882" s="158"/>
      <c r="I882" s="133"/>
      <c r="J882" s="134"/>
      <c r="K882" s="135"/>
      <c r="L882" s="157"/>
      <c r="M882" s="135"/>
      <c r="N882" s="135"/>
      <c r="O882" s="136"/>
    </row>
    <row r="883" spans="1:15" s="137" customFormat="1">
      <c r="A883" s="79">
        <f>A881+0.001</f>
        <v>1.1929999999999907</v>
      </c>
      <c r="B883" s="297" t="s">
        <v>406</v>
      </c>
      <c r="C883" s="107" t="s">
        <v>395</v>
      </c>
      <c r="D883" s="159" t="s">
        <v>14</v>
      </c>
      <c r="E883" s="163"/>
      <c r="F883" s="155"/>
      <c r="G883" s="141"/>
      <c r="H883" s="158"/>
      <c r="I883" s="133"/>
      <c r="J883" s="134"/>
      <c r="K883" s="135"/>
      <c r="L883" s="157"/>
      <c r="M883" s="135"/>
      <c r="N883" s="135"/>
      <c r="O883" s="136"/>
    </row>
    <row r="884" spans="1:15" s="137" customFormat="1" ht="6.75" customHeight="1">
      <c r="A884" s="79"/>
      <c r="B884" s="297"/>
      <c r="C884" s="107"/>
      <c r="D884" s="159"/>
      <c r="E884" s="163"/>
      <c r="F884" s="155"/>
      <c r="G884" s="141"/>
      <c r="H884" s="158"/>
      <c r="I884" s="133"/>
      <c r="J884" s="134"/>
      <c r="K884" s="135"/>
      <c r="L884" s="157"/>
      <c r="M884" s="135"/>
      <c r="N884" s="135"/>
      <c r="O884" s="136"/>
    </row>
    <row r="885" spans="1:15" s="137" customFormat="1">
      <c r="A885" s="79">
        <f>A883+0.001</f>
        <v>1.1939999999999906</v>
      </c>
      <c r="B885" s="297" t="s">
        <v>406</v>
      </c>
      <c r="C885" s="107" t="s">
        <v>396</v>
      </c>
      <c r="D885" s="159" t="s">
        <v>14</v>
      </c>
      <c r="E885" s="163"/>
      <c r="F885" s="155"/>
      <c r="G885" s="141"/>
      <c r="H885" s="158"/>
      <c r="I885" s="133"/>
      <c r="J885" s="134"/>
      <c r="K885" s="135"/>
      <c r="L885" s="157"/>
      <c r="M885" s="135"/>
      <c r="N885" s="135"/>
      <c r="O885" s="136"/>
    </row>
    <row r="886" spans="1:15" s="137" customFormat="1" ht="9" customHeight="1">
      <c r="A886" s="79"/>
      <c r="B886" s="297"/>
      <c r="C886" s="107"/>
      <c r="D886" s="159"/>
      <c r="E886" s="163"/>
      <c r="F886" s="155"/>
      <c r="G886" s="141"/>
      <c r="H886" s="158"/>
      <c r="I886" s="133"/>
      <c r="J886" s="134"/>
      <c r="K886" s="135"/>
      <c r="L886" s="157"/>
      <c r="M886" s="135"/>
      <c r="N886" s="135"/>
      <c r="O886" s="136"/>
    </row>
    <row r="887" spans="1:15" s="137" customFormat="1" ht="75" customHeight="1">
      <c r="A887" s="151"/>
      <c r="B887" s="51"/>
      <c r="C887" s="160" t="s">
        <v>421</v>
      </c>
      <c r="D887" s="159"/>
      <c r="E887" s="227"/>
      <c r="F887" s="155"/>
      <c r="G887" s="141"/>
      <c r="H887" s="158"/>
      <c r="I887" s="133"/>
      <c r="J887" s="134"/>
      <c r="K887" s="135"/>
      <c r="L887" s="157"/>
      <c r="M887" s="135"/>
      <c r="N887" s="135"/>
      <c r="O887" s="136"/>
    </row>
    <row r="888" spans="1:15" s="137" customFormat="1" ht="7.5" customHeight="1">
      <c r="A888" s="151"/>
      <c r="B888" s="51"/>
      <c r="C888" s="160"/>
      <c r="D888" s="159"/>
      <c r="E888" s="227"/>
      <c r="F888" s="155"/>
      <c r="G888" s="141"/>
      <c r="H888" s="158"/>
      <c r="I888" s="133"/>
      <c r="J888" s="134"/>
      <c r="K888" s="135"/>
      <c r="L888" s="157"/>
      <c r="M888" s="135"/>
      <c r="N888" s="135"/>
      <c r="O888" s="136"/>
    </row>
    <row r="889" spans="1:15" s="137" customFormat="1">
      <c r="A889" s="79">
        <f>A885+0.001</f>
        <v>1.1949999999999905</v>
      </c>
      <c r="B889" s="297" t="s">
        <v>422</v>
      </c>
      <c r="C889" s="107" t="s">
        <v>394</v>
      </c>
      <c r="D889" s="159" t="s">
        <v>14</v>
      </c>
      <c r="E889" s="163"/>
      <c r="F889" s="155"/>
      <c r="G889" s="141"/>
      <c r="H889" s="158"/>
      <c r="I889" s="133"/>
      <c r="J889" s="134"/>
      <c r="K889" s="135"/>
      <c r="L889" s="157"/>
      <c r="M889" s="135"/>
      <c r="N889" s="135"/>
      <c r="O889" s="136"/>
    </row>
    <row r="890" spans="1:15" s="137" customFormat="1" ht="9" customHeight="1">
      <c r="A890" s="79"/>
      <c r="B890" s="297"/>
      <c r="C890" s="107"/>
      <c r="D890" s="159"/>
      <c r="E890" s="163"/>
      <c r="F890" s="155"/>
      <c r="G890" s="141"/>
      <c r="H890" s="158"/>
      <c r="I890" s="133"/>
      <c r="J890" s="134"/>
      <c r="K890" s="135"/>
      <c r="L890" s="157"/>
      <c r="M890" s="135"/>
      <c r="N890" s="135"/>
      <c r="O890" s="136"/>
    </row>
    <row r="891" spans="1:15" s="137" customFormat="1">
      <c r="A891" s="79">
        <f>A889+0.001</f>
        <v>1.1959999999999904</v>
      </c>
      <c r="B891" s="297" t="s">
        <v>434</v>
      </c>
      <c r="C891" s="107" t="s">
        <v>395</v>
      </c>
      <c r="D891" s="159" t="s">
        <v>14</v>
      </c>
      <c r="E891" s="163"/>
      <c r="F891" s="155"/>
      <c r="G891" s="141"/>
      <c r="H891" s="158"/>
      <c r="I891" s="133"/>
      <c r="J891" s="134"/>
      <c r="K891" s="135"/>
      <c r="L891" s="157"/>
      <c r="M891" s="135"/>
      <c r="N891" s="135"/>
      <c r="O891" s="136"/>
    </row>
    <row r="892" spans="1:15" s="137" customFormat="1" ht="9" customHeight="1">
      <c r="A892" s="79"/>
      <c r="B892" s="297"/>
      <c r="C892" s="107"/>
      <c r="D892" s="159"/>
      <c r="E892" s="163"/>
      <c r="F892" s="155"/>
      <c r="G892" s="141"/>
      <c r="H892" s="158"/>
      <c r="I892" s="133"/>
      <c r="J892" s="134"/>
      <c r="K892" s="135"/>
      <c r="L892" s="157"/>
      <c r="M892" s="135"/>
      <c r="N892" s="135"/>
      <c r="O892" s="136"/>
    </row>
    <row r="893" spans="1:15" s="137" customFormat="1">
      <c r="A893" s="79">
        <f>A891+0.001</f>
        <v>1.1969999999999903</v>
      </c>
      <c r="B893" s="297" t="s">
        <v>434</v>
      </c>
      <c r="C893" s="107" t="s">
        <v>396</v>
      </c>
      <c r="D893" s="159" t="s">
        <v>14</v>
      </c>
      <c r="E893" s="163"/>
      <c r="F893" s="155"/>
      <c r="G893" s="141"/>
      <c r="H893" s="158"/>
      <c r="I893" s="133"/>
      <c r="J893" s="134"/>
      <c r="K893" s="135"/>
      <c r="L893" s="157"/>
      <c r="M893" s="135"/>
      <c r="N893" s="135"/>
      <c r="O893" s="136"/>
    </row>
    <row r="894" spans="1:15" s="137" customFormat="1">
      <c r="A894" s="79"/>
      <c r="B894" s="297"/>
      <c r="C894" s="107"/>
      <c r="D894" s="159"/>
      <c r="E894" s="163"/>
      <c r="F894" s="155"/>
      <c r="G894" s="141"/>
      <c r="H894" s="158"/>
      <c r="I894" s="133"/>
      <c r="J894" s="134"/>
      <c r="K894" s="135"/>
      <c r="L894" s="157"/>
      <c r="M894" s="135"/>
      <c r="N894" s="135"/>
      <c r="O894" s="136"/>
    </row>
    <row r="895" spans="1:15" s="137" customFormat="1">
      <c r="A895" s="161"/>
      <c r="B895" s="51"/>
      <c r="C895" s="89" t="s">
        <v>212</v>
      </c>
      <c r="D895" s="159"/>
      <c r="E895" s="227"/>
      <c r="F895" s="155"/>
      <c r="G895" s="141"/>
      <c r="H895" s="158"/>
      <c r="I895" s="133"/>
      <c r="J895" s="134"/>
      <c r="K895" s="135"/>
      <c r="L895" s="157"/>
      <c r="M895" s="135"/>
      <c r="N895" s="135"/>
      <c r="O895" s="136"/>
    </row>
    <row r="896" spans="1:15" s="137" customFormat="1">
      <c r="A896" s="161"/>
      <c r="B896" s="51"/>
      <c r="C896" s="160"/>
      <c r="D896" s="159"/>
      <c r="E896" s="227"/>
      <c r="F896" s="155"/>
      <c r="G896" s="141"/>
      <c r="H896" s="158"/>
      <c r="I896" s="133"/>
      <c r="J896" s="134"/>
      <c r="K896" s="135"/>
      <c r="L896" s="157"/>
      <c r="M896" s="135"/>
      <c r="N896" s="135"/>
      <c r="O896" s="136"/>
    </row>
    <row r="897" spans="1:15" s="137" customFormat="1" ht="90">
      <c r="A897" s="161"/>
      <c r="B897" s="51"/>
      <c r="C897" s="160" t="s">
        <v>216</v>
      </c>
      <c r="D897" s="159"/>
      <c r="E897" s="227"/>
      <c r="F897" s="155"/>
      <c r="G897" s="141"/>
      <c r="H897" s="158"/>
      <c r="I897" s="133"/>
      <c r="J897" s="134"/>
      <c r="K897" s="135"/>
      <c r="L897" s="157"/>
      <c r="M897" s="135"/>
      <c r="N897" s="135"/>
      <c r="O897" s="136"/>
    </row>
    <row r="898" spans="1:15" s="137" customFormat="1" ht="10.5" customHeight="1">
      <c r="A898" s="161"/>
      <c r="B898" s="51"/>
      <c r="C898" s="160"/>
      <c r="D898" s="159"/>
      <c r="E898" s="227"/>
      <c r="F898" s="155"/>
      <c r="G898" s="141"/>
      <c r="H898" s="158"/>
      <c r="I898" s="133"/>
      <c r="J898" s="134"/>
      <c r="K898" s="135"/>
      <c r="L898" s="157"/>
      <c r="M898" s="135"/>
      <c r="N898" s="135"/>
      <c r="O898" s="136"/>
    </row>
    <row r="899" spans="1:15" s="137" customFormat="1">
      <c r="A899" s="79">
        <f>A893+0.001</f>
        <v>1.1979999999999902</v>
      </c>
      <c r="B899" s="51" t="s">
        <v>422</v>
      </c>
      <c r="C899" s="162" t="s">
        <v>403</v>
      </c>
      <c r="D899" s="159" t="s">
        <v>14</v>
      </c>
      <c r="E899" s="163"/>
      <c r="F899" s="155"/>
      <c r="G899" s="141"/>
      <c r="H899" s="158"/>
      <c r="I899" s="133"/>
      <c r="J899" s="134"/>
      <c r="K899" s="135"/>
      <c r="L899" s="157"/>
      <c r="M899" s="135"/>
      <c r="N899" s="135"/>
      <c r="O899" s="136"/>
    </row>
    <row r="900" spans="1:15" s="174" customFormat="1" ht="9" customHeight="1">
      <c r="A900" s="161"/>
      <c r="B900" s="152"/>
      <c r="C900" s="48"/>
      <c r="D900" s="153"/>
      <c r="E900" s="163"/>
      <c r="F900" s="155"/>
      <c r="G900" s="141"/>
      <c r="H900" s="214"/>
      <c r="I900" s="133"/>
    </row>
    <row r="901" spans="1:15" s="137" customFormat="1" ht="75">
      <c r="A901" s="151"/>
      <c r="B901" s="51"/>
      <c r="C901" s="160" t="s">
        <v>423</v>
      </c>
      <c r="D901" s="159"/>
      <c r="E901" s="227"/>
      <c r="F901" s="155"/>
      <c r="G901" s="141"/>
      <c r="H901" s="158"/>
      <c r="I901" s="133"/>
      <c r="J901" s="134"/>
      <c r="K901" s="135"/>
      <c r="L901" s="157"/>
      <c r="M901" s="135"/>
      <c r="N901" s="135"/>
      <c r="O901" s="136"/>
    </row>
    <row r="902" spans="1:15" s="137" customFormat="1" ht="7.5" customHeight="1">
      <c r="A902" s="151"/>
      <c r="B902" s="51"/>
      <c r="C902" s="160"/>
      <c r="D902" s="159"/>
      <c r="E902" s="227"/>
      <c r="F902" s="155"/>
      <c r="G902" s="141"/>
      <c r="H902" s="158"/>
      <c r="I902" s="133"/>
      <c r="J902" s="134"/>
      <c r="K902" s="135"/>
      <c r="L902" s="157"/>
      <c r="M902" s="135"/>
      <c r="N902" s="135"/>
      <c r="O902" s="136"/>
    </row>
    <row r="903" spans="1:15" s="137" customFormat="1">
      <c r="A903" s="79">
        <f>A899+0.001</f>
        <v>1.1989999999999901</v>
      </c>
      <c r="B903" s="297" t="s">
        <v>422</v>
      </c>
      <c r="C903" s="107" t="s">
        <v>394</v>
      </c>
      <c r="D903" s="159" t="s">
        <v>14</v>
      </c>
      <c r="E903" s="163"/>
      <c r="F903" s="155"/>
      <c r="G903" s="141"/>
      <c r="H903" s="158"/>
      <c r="I903" s="133"/>
      <c r="J903" s="134"/>
      <c r="K903" s="135"/>
      <c r="L903" s="157"/>
      <c r="M903" s="135"/>
      <c r="N903" s="135"/>
      <c r="O903" s="136"/>
    </row>
    <row r="904" spans="1:15" s="137" customFormat="1" ht="7.5" customHeight="1">
      <c r="A904" s="79"/>
      <c r="B904" s="297"/>
      <c r="C904" s="107"/>
      <c r="D904" s="159"/>
      <c r="E904" s="163"/>
      <c r="F904" s="155"/>
      <c r="G904" s="141"/>
      <c r="H904" s="158"/>
      <c r="I904" s="133"/>
      <c r="J904" s="134"/>
      <c r="K904" s="135"/>
      <c r="L904" s="157"/>
      <c r="M904" s="135"/>
      <c r="N904" s="135"/>
      <c r="O904" s="136"/>
    </row>
    <row r="905" spans="1:15" s="137" customFormat="1">
      <c r="A905" s="79">
        <f>A903+0.001</f>
        <v>1.19999999999999</v>
      </c>
      <c r="B905" s="297" t="s">
        <v>434</v>
      </c>
      <c r="C905" s="107" t="s">
        <v>395</v>
      </c>
      <c r="D905" s="159" t="s">
        <v>14</v>
      </c>
      <c r="E905" s="163"/>
      <c r="F905" s="155"/>
      <c r="G905" s="141"/>
      <c r="H905" s="158"/>
      <c r="I905" s="133"/>
      <c r="J905" s="134"/>
      <c r="K905" s="135"/>
      <c r="L905" s="157"/>
      <c r="M905" s="135"/>
      <c r="N905" s="135"/>
      <c r="O905" s="136"/>
    </row>
    <row r="906" spans="1:15" s="137" customFormat="1" ht="7.5" customHeight="1">
      <c r="A906" s="79"/>
      <c r="B906" s="297"/>
      <c r="C906" s="107"/>
      <c r="D906" s="159"/>
      <c r="E906" s="163"/>
      <c r="F906" s="155"/>
      <c r="G906" s="141"/>
      <c r="H906" s="158"/>
      <c r="I906" s="133"/>
      <c r="J906" s="134"/>
      <c r="K906" s="135"/>
      <c r="L906" s="157"/>
      <c r="M906" s="135"/>
      <c r="N906" s="135"/>
      <c r="O906" s="136"/>
    </row>
    <row r="907" spans="1:15" s="137" customFormat="1">
      <c r="A907" s="79">
        <f>A905+0.001</f>
        <v>1.2009999999999899</v>
      </c>
      <c r="B907" s="297" t="s">
        <v>434</v>
      </c>
      <c r="C907" s="107" t="s">
        <v>396</v>
      </c>
      <c r="D907" s="159" t="s">
        <v>14</v>
      </c>
      <c r="E907" s="163"/>
      <c r="F907" s="155"/>
      <c r="G907" s="141"/>
      <c r="H907" s="158"/>
      <c r="I907" s="133"/>
      <c r="J907" s="134"/>
      <c r="K907" s="135"/>
      <c r="L907" s="157"/>
      <c r="M907" s="135"/>
      <c r="N907" s="135"/>
      <c r="O907" s="136"/>
    </row>
    <row r="908" spans="1:15" s="137" customFormat="1">
      <c r="A908" s="79"/>
      <c r="B908" s="297"/>
      <c r="C908" s="107"/>
      <c r="D908" s="159"/>
      <c r="E908" s="163"/>
      <c r="F908" s="155"/>
      <c r="G908" s="141"/>
      <c r="H908" s="158"/>
      <c r="I908" s="133"/>
      <c r="J908" s="134"/>
      <c r="K908" s="135"/>
      <c r="L908" s="157"/>
      <c r="M908" s="135"/>
      <c r="N908" s="135"/>
      <c r="O908" s="136"/>
    </row>
    <row r="909" spans="1:15" s="2" customFormat="1" ht="30" customHeight="1">
      <c r="A909" s="280" t="s">
        <v>379</v>
      </c>
      <c r="B909" s="281"/>
      <c r="C909" s="281"/>
      <c r="D909" s="281"/>
      <c r="E909" s="281"/>
      <c r="F909" s="282"/>
      <c r="G909" s="96"/>
      <c r="H909" s="1"/>
      <c r="I909" s="83"/>
      <c r="J909" s="84"/>
      <c r="K909" s="85"/>
      <c r="L909" s="86"/>
      <c r="M909" s="86"/>
      <c r="N909" s="86"/>
      <c r="O909" s="86"/>
    </row>
    <row r="910" spans="1:15" s="137" customFormat="1" ht="75" customHeight="1">
      <c r="A910" s="128"/>
      <c r="B910" s="129"/>
      <c r="C910" s="140" t="s">
        <v>197</v>
      </c>
      <c r="D910" s="131"/>
      <c r="E910" s="17"/>
      <c r="F910" s="141"/>
      <c r="G910" s="142"/>
      <c r="H910" s="173"/>
      <c r="I910" s="133"/>
      <c r="J910" s="134"/>
      <c r="K910" s="135"/>
      <c r="L910" s="136"/>
      <c r="M910" s="136"/>
      <c r="N910" s="136"/>
      <c r="O910" s="136"/>
    </row>
    <row r="911" spans="1:15" s="137" customFormat="1" ht="75" customHeight="1">
      <c r="A911" s="151"/>
      <c r="B911" s="51"/>
      <c r="C911" s="160" t="s">
        <v>424</v>
      </c>
      <c r="D911" s="159"/>
      <c r="E911" s="227"/>
      <c r="F911" s="155"/>
      <c r="G911" s="141"/>
      <c r="H911" s="158"/>
      <c r="I911" s="133"/>
      <c r="J911" s="134"/>
      <c r="K911" s="135"/>
      <c r="L911" s="157"/>
      <c r="M911" s="135"/>
      <c r="N911" s="135"/>
      <c r="O911" s="136"/>
    </row>
    <row r="912" spans="1:15" s="137" customFormat="1">
      <c r="A912" s="151"/>
      <c r="B912" s="51"/>
      <c r="C912" s="160"/>
      <c r="D912" s="159"/>
      <c r="E912" s="227"/>
      <c r="F912" s="155"/>
      <c r="G912" s="141"/>
      <c r="H912" s="158"/>
      <c r="I912" s="133"/>
      <c r="J912" s="134"/>
      <c r="K912" s="135"/>
      <c r="L912" s="157"/>
      <c r="M912" s="135"/>
      <c r="N912" s="135"/>
      <c r="O912" s="136"/>
    </row>
    <row r="913" spans="1:15" s="137" customFormat="1">
      <c r="A913" s="79">
        <f>A907+0.001</f>
        <v>1.2019999999999897</v>
      </c>
      <c r="B913" s="297" t="s">
        <v>407</v>
      </c>
      <c r="C913" s="107" t="s">
        <v>394</v>
      </c>
      <c r="D913" s="159" t="s">
        <v>14</v>
      </c>
      <c r="E913" s="163"/>
      <c r="F913" s="155"/>
      <c r="G913" s="141"/>
      <c r="H913" s="158"/>
      <c r="I913" s="133"/>
      <c r="J913" s="134"/>
      <c r="K913" s="135"/>
      <c r="L913" s="157"/>
      <c r="M913" s="135"/>
      <c r="N913" s="135"/>
      <c r="O913" s="136"/>
    </row>
    <row r="914" spans="1:15" s="137" customFormat="1">
      <c r="A914" s="79"/>
      <c r="B914" s="297"/>
      <c r="C914" s="107"/>
      <c r="D914" s="159"/>
      <c r="E914" s="163"/>
      <c r="F914" s="155"/>
      <c r="G914" s="141"/>
      <c r="H914" s="158"/>
      <c r="I914" s="133"/>
      <c r="J914" s="134"/>
      <c r="K914" s="135"/>
      <c r="L914" s="157"/>
      <c r="M914" s="135"/>
      <c r="N914" s="135"/>
      <c r="O914" s="136"/>
    </row>
    <row r="915" spans="1:15" s="137" customFormat="1">
      <c r="A915" s="79">
        <f>A913+0.001</f>
        <v>1.2029999999999896</v>
      </c>
      <c r="B915" s="297" t="s">
        <v>406</v>
      </c>
      <c r="C915" s="107" t="s">
        <v>395</v>
      </c>
      <c r="D915" s="159" t="s">
        <v>14</v>
      </c>
      <c r="E915" s="163"/>
      <c r="F915" s="155"/>
      <c r="G915" s="141"/>
      <c r="H915" s="158"/>
      <c r="I915" s="133"/>
      <c r="J915" s="134"/>
      <c r="K915" s="135"/>
      <c r="L915" s="157"/>
      <c r="M915" s="135"/>
      <c r="N915" s="135"/>
      <c r="O915" s="136"/>
    </row>
    <row r="916" spans="1:15" s="137" customFormat="1">
      <c r="A916" s="79"/>
      <c r="B916" s="297"/>
      <c r="C916" s="107"/>
      <c r="D916" s="159"/>
      <c r="E916" s="163"/>
      <c r="F916" s="155"/>
      <c r="G916" s="141"/>
      <c r="H916" s="158"/>
      <c r="I916" s="133"/>
      <c r="J916" s="134"/>
      <c r="K916" s="135"/>
      <c r="L916" s="157"/>
      <c r="M916" s="135"/>
      <c r="N916" s="135"/>
      <c r="O916" s="136"/>
    </row>
    <row r="917" spans="1:15" s="137" customFormat="1">
      <c r="A917" s="79">
        <f>A915+0.001</f>
        <v>1.2039999999999895</v>
      </c>
      <c r="B917" s="297" t="s">
        <v>406</v>
      </c>
      <c r="C917" s="107" t="s">
        <v>396</v>
      </c>
      <c r="D917" s="159" t="s">
        <v>14</v>
      </c>
      <c r="E917" s="163"/>
      <c r="F917" s="155"/>
      <c r="G917" s="141"/>
      <c r="H917" s="158"/>
      <c r="I917" s="133"/>
      <c r="J917" s="134"/>
      <c r="K917" s="135"/>
      <c r="L917" s="157"/>
      <c r="M917" s="135"/>
      <c r="N917" s="135"/>
      <c r="O917" s="136"/>
    </row>
    <row r="918" spans="1:15" s="137" customFormat="1">
      <c r="A918" s="79"/>
      <c r="B918" s="297"/>
      <c r="C918" s="107"/>
      <c r="D918" s="159"/>
      <c r="E918" s="163"/>
      <c r="F918" s="155"/>
      <c r="G918" s="141"/>
      <c r="H918" s="158"/>
      <c r="I918" s="133"/>
      <c r="J918" s="134"/>
      <c r="K918" s="135"/>
      <c r="L918" s="157"/>
      <c r="M918" s="135"/>
      <c r="N918" s="135"/>
      <c r="O918" s="136"/>
    </row>
    <row r="919" spans="1:15" s="137" customFormat="1" ht="75" customHeight="1">
      <c r="A919" s="151"/>
      <c r="B919" s="51"/>
      <c r="C919" s="160" t="s">
        <v>425</v>
      </c>
      <c r="D919" s="159"/>
      <c r="E919" s="227"/>
      <c r="F919" s="155"/>
      <c r="G919" s="141"/>
      <c r="H919" s="158"/>
      <c r="I919" s="133"/>
      <c r="J919" s="134"/>
      <c r="K919" s="135"/>
      <c r="L919" s="157"/>
      <c r="M919" s="135"/>
      <c r="N919" s="135"/>
      <c r="O919" s="136"/>
    </row>
    <row r="920" spans="1:15" s="137" customFormat="1">
      <c r="A920" s="151"/>
      <c r="B920" s="51"/>
      <c r="C920" s="160"/>
      <c r="D920" s="159"/>
      <c r="E920" s="227"/>
      <c r="F920" s="155"/>
      <c r="G920" s="141"/>
      <c r="H920" s="158"/>
      <c r="I920" s="133"/>
      <c r="J920" s="134"/>
      <c r="K920" s="135"/>
      <c r="L920" s="157"/>
      <c r="M920" s="135"/>
      <c r="N920" s="135"/>
      <c r="O920" s="136"/>
    </row>
    <row r="921" spans="1:15" s="137" customFormat="1">
      <c r="A921" s="79">
        <f>A917+0.001</f>
        <v>1.2049999999999894</v>
      </c>
      <c r="B921" s="297" t="s">
        <v>422</v>
      </c>
      <c r="C921" s="107" t="s">
        <v>394</v>
      </c>
      <c r="D921" s="159" t="s">
        <v>14</v>
      </c>
      <c r="E921" s="163"/>
      <c r="F921" s="155"/>
      <c r="G921" s="141"/>
      <c r="H921" s="158"/>
      <c r="I921" s="133"/>
      <c r="J921" s="134"/>
      <c r="K921" s="135"/>
      <c r="L921" s="157"/>
      <c r="M921" s="135"/>
      <c r="N921" s="135"/>
      <c r="O921" s="136"/>
    </row>
    <row r="922" spans="1:15" s="137" customFormat="1">
      <c r="A922" s="79"/>
      <c r="B922" s="297"/>
      <c r="C922" s="107"/>
      <c r="D922" s="159"/>
      <c r="E922" s="163"/>
      <c r="F922" s="155"/>
      <c r="G922" s="141"/>
      <c r="H922" s="158"/>
      <c r="I922" s="133"/>
      <c r="J922" s="134"/>
      <c r="K922" s="135"/>
      <c r="L922" s="157"/>
      <c r="M922" s="135"/>
      <c r="N922" s="135"/>
      <c r="O922" s="136"/>
    </row>
    <row r="923" spans="1:15" s="137" customFormat="1">
      <c r="A923" s="79">
        <f>A921+0.001</f>
        <v>1.2059999999999893</v>
      </c>
      <c r="B923" s="297" t="s">
        <v>434</v>
      </c>
      <c r="C923" s="107" t="s">
        <v>395</v>
      </c>
      <c r="D923" s="159" t="s">
        <v>14</v>
      </c>
      <c r="E923" s="163"/>
      <c r="F923" s="155"/>
      <c r="G923" s="141"/>
      <c r="H923" s="158"/>
      <c r="I923" s="133"/>
      <c r="J923" s="134"/>
      <c r="K923" s="135"/>
      <c r="L923" s="157"/>
      <c r="M923" s="135"/>
      <c r="N923" s="135"/>
      <c r="O923" s="136"/>
    </row>
    <row r="924" spans="1:15" s="137" customFormat="1">
      <c r="A924" s="79"/>
      <c r="B924" s="297"/>
      <c r="C924" s="107"/>
      <c r="D924" s="159"/>
      <c r="E924" s="163"/>
      <c r="F924" s="155"/>
      <c r="G924" s="141"/>
      <c r="H924" s="158"/>
      <c r="I924" s="133"/>
      <c r="J924" s="134"/>
      <c r="K924" s="135"/>
      <c r="L924" s="157"/>
      <c r="M924" s="135"/>
      <c r="N924" s="135"/>
      <c r="O924" s="136"/>
    </row>
    <row r="925" spans="1:15" s="137" customFormat="1">
      <c r="A925" s="79">
        <f>A923+0.001</f>
        <v>1.2069999999999892</v>
      </c>
      <c r="B925" s="297" t="s">
        <v>434</v>
      </c>
      <c r="C925" s="107" t="s">
        <v>396</v>
      </c>
      <c r="D925" s="159" t="s">
        <v>14</v>
      </c>
      <c r="E925" s="163"/>
      <c r="F925" s="155"/>
      <c r="G925" s="141"/>
      <c r="H925" s="158"/>
      <c r="I925" s="133"/>
      <c r="J925" s="134"/>
      <c r="K925" s="135"/>
      <c r="L925" s="157"/>
      <c r="M925" s="135"/>
      <c r="N925" s="135"/>
      <c r="O925" s="136"/>
    </row>
    <row r="926" spans="1:15" s="137" customFormat="1">
      <c r="A926" s="79"/>
      <c r="B926" s="297"/>
      <c r="C926" s="107"/>
      <c r="D926" s="159"/>
      <c r="E926" s="163"/>
      <c r="F926" s="155"/>
      <c r="G926" s="141"/>
      <c r="H926" s="158"/>
      <c r="I926" s="133"/>
      <c r="J926" s="134"/>
      <c r="K926" s="135"/>
      <c r="L926" s="157"/>
      <c r="M926" s="135"/>
      <c r="N926" s="135"/>
      <c r="O926" s="136"/>
    </row>
    <row r="927" spans="1:15" s="174" customFormat="1" ht="60">
      <c r="A927" s="79">
        <f>A925+0.001</f>
        <v>1.2079999999999891</v>
      </c>
      <c r="B927" s="138" t="s">
        <v>213</v>
      </c>
      <c r="C927" s="93" t="s">
        <v>214</v>
      </c>
      <c r="D927" s="64" t="s">
        <v>215</v>
      </c>
      <c r="E927" s="127"/>
      <c r="F927" s="55"/>
      <c r="G927" s="56"/>
      <c r="H927" s="214"/>
      <c r="I927" s="133"/>
    </row>
    <row r="928" spans="1:15" s="174" customFormat="1">
      <c r="A928" s="228"/>
      <c r="B928" s="138"/>
      <c r="C928" s="93"/>
      <c r="D928" s="139"/>
      <c r="E928" s="127"/>
      <c r="F928" s="55"/>
      <c r="G928" s="56"/>
      <c r="H928" s="214"/>
      <c r="I928" s="133"/>
    </row>
    <row r="929" spans="1:15" s="174" customFormat="1" ht="42.75">
      <c r="A929" s="228"/>
      <c r="B929" s="138"/>
      <c r="C929" s="89" t="s">
        <v>414</v>
      </c>
      <c r="D929" s="139"/>
      <c r="E929" s="127"/>
      <c r="F929" s="55"/>
      <c r="G929" s="56"/>
      <c r="H929" s="214"/>
      <c r="I929" s="133"/>
    </row>
    <row r="930" spans="1:15" s="174" customFormat="1">
      <c r="A930" s="228"/>
      <c r="B930" s="138"/>
      <c r="C930" s="93"/>
      <c r="D930" s="139"/>
      <c r="E930" s="127"/>
      <c r="F930" s="55"/>
      <c r="G930" s="56"/>
      <c r="H930" s="214"/>
      <c r="I930" s="133"/>
    </row>
    <row r="931" spans="1:15" s="137" customFormat="1" ht="60">
      <c r="A931" s="79">
        <f>A927+0.001</f>
        <v>1.208999999999989</v>
      </c>
      <c r="B931" s="138" t="s">
        <v>417</v>
      </c>
      <c r="C931" s="46" t="s">
        <v>416</v>
      </c>
      <c r="D931" s="64" t="s">
        <v>14</v>
      </c>
      <c r="E931" s="163"/>
      <c r="F931" s="155"/>
      <c r="G931" s="141"/>
      <c r="H931" s="158"/>
      <c r="I931" s="133"/>
      <c r="J931" s="134"/>
      <c r="K931" s="135"/>
      <c r="L931" s="157"/>
      <c r="M931" s="135"/>
      <c r="N931" s="135"/>
      <c r="O931" s="136"/>
    </row>
    <row r="932" spans="1:15" s="137" customFormat="1">
      <c r="A932" s="79"/>
      <c r="B932" s="165"/>
      <c r="C932" s="46"/>
      <c r="D932" s="64"/>
      <c r="E932" s="163"/>
      <c r="F932" s="155"/>
      <c r="G932" s="141"/>
      <c r="H932" s="158"/>
      <c r="I932" s="133"/>
      <c r="J932" s="134"/>
      <c r="K932" s="135"/>
      <c r="L932" s="157"/>
      <c r="M932" s="135"/>
      <c r="N932" s="135"/>
      <c r="O932" s="136"/>
    </row>
    <row r="933" spans="1:15" s="137" customFormat="1">
      <c r="A933" s="79"/>
      <c r="B933" s="165"/>
      <c r="C933" s="46"/>
      <c r="D933" s="64"/>
      <c r="E933" s="163"/>
      <c r="F933" s="155"/>
      <c r="G933" s="141"/>
      <c r="H933" s="158"/>
      <c r="I933" s="133"/>
      <c r="J933" s="134"/>
      <c r="K933" s="135"/>
      <c r="L933" s="157"/>
      <c r="M933" s="135"/>
      <c r="N933" s="135"/>
      <c r="O933" s="136"/>
    </row>
    <row r="934" spans="1:15" s="137" customFormat="1">
      <c r="A934" s="79"/>
      <c r="B934" s="165"/>
      <c r="C934" s="46"/>
      <c r="D934" s="64"/>
      <c r="E934" s="163"/>
      <c r="F934" s="155"/>
      <c r="G934" s="141"/>
      <c r="H934" s="158"/>
      <c r="I934" s="133"/>
      <c r="J934" s="134"/>
      <c r="K934" s="135"/>
      <c r="L934" s="157"/>
      <c r="M934" s="135"/>
      <c r="N934" s="135"/>
      <c r="O934" s="136"/>
    </row>
    <row r="935" spans="1:15" s="174" customFormat="1">
      <c r="A935" s="161"/>
      <c r="B935" s="152"/>
      <c r="C935" s="48"/>
      <c r="D935" s="153"/>
      <c r="E935" s="163"/>
      <c r="F935" s="155"/>
      <c r="G935" s="141"/>
      <c r="H935" s="214"/>
      <c r="I935" s="133"/>
    </row>
    <row r="936" spans="1:15" s="174" customFormat="1">
      <c r="A936" s="228"/>
      <c r="B936" s="138"/>
      <c r="C936" s="93"/>
      <c r="D936" s="139"/>
      <c r="E936" s="127"/>
      <c r="F936" s="55"/>
      <c r="G936" s="56"/>
      <c r="H936" s="214"/>
      <c r="I936" s="133"/>
    </row>
    <row r="937" spans="1:15" s="174" customFormat="1" ht="32.25" customHeight="1">
      <c r="A937" s="280" t="s">
        <v>379</v>
      </c>
      <c r="B937" s="281"/>
      <c r="C937" s="281"/>
      <c r="D937" s="281"/>
      <c r="E937" s="281"/>
      <c r="F937" s="282"/>
      <c r="G937" s="114"/>
      <c r="H937" s="214"/>
      <c r="I937" s="133"/>
    </row>
    <row r="938" spans="1:15" s="137" customFormat="1" ht="75" customHeight="1">
      <c r="A938" s="161"/>
      <c r="B938" s="165"/>
      <c r="C938" s="140" t="s">
        <v>197</v>
      </c>
      <c r="D938" s="139"/>
      <c r="E938" s="127"/>
      <c r="F938" s="55"/>
      <c r="G938" s="56"/>
      <c r="H938" s="214"/>
      <c r="I938" s="166"/>
      <c r="J938" s="167"/>
      <c r="K938" s="168"/>
      <c r="L938" s="169"/>
      <c r="M938" s="170"/>
      <c r="N938" s="135"/>
      <c r="O938" s="136"/>
    </row>
    <row r="939" spans="1:15" s="174" customFormat="1">
      <c r="A939" s="161"/>
      <c r="B939" s="165"/>
      <c r="C939" s="34"/>
      <c r="D939" s="139"/>
      <c r="E939" s="127"/>
      <c r="F939" s="55"/>
      <c r="G939" s="56"/>
      <c r="H939" s="229"/>
      <c r="I939" s="173"/>
    </row>
    <row r="940" spans="1:15" s="174" customFormat="1" ht="28.5">
      <c r="A940" s="161"/>
      <c r="B940" s="165"/>
      <c r="C940" s="90" t="s">
        <v>217</v>
      </c>
      <c r="D940" s="139"/>
      <c r="E940" s="171"/>
      <c r="F940" s="55"/>
      <c r="G940" s="172"/>
      <c r="H940" s="229"/>
      <c r="I940" s="173"/>
    </row>
    <row r="941" spans="1:15" s="174" customFormat="1">
      <c r="A941" s="161"/>
      <c r="B941" s="165"/>
      <c r="C941" s="175"/>
      <c r="D941" s="139"/>
      <c r="E941" s="171"/>
      <c r="F941" s="55"/>
      <c r="G941" s="172"/>
      <c r="H941" s="229"/>
      <c r="I941" s="173"/>
    </row>
    <row r="942" spans="1:15" s="174" customFormat="1" ht="114">
      <c r="A942" s="161"/>
      <c r="B942" s="165"/>
      <c r="C942" s="164" t="s">
        <v>218</v>
      </c>
      <c r="D942" s="139"/>
      <c r="E942" s="171"/>
      <c r="F942" s="55"/>
      <c r="G942" s="172"/>
      <c r="H942" s="229"/>
      <c r="I942" s="173"/>
    </row>
    <row r="943" spans="1:15" s="174" customFormat="1" ht="42.75">
      <c r="A943" s="161"/>
      <c r="B943" s="212"/>
      <c r="C943" s="164" t="s">
        <v>431</v>
      </c>
      <c r="D943" s="240"/>
      <c r="E943" s="171"/>
      <c r="F943" s="55"/>
      <c r="G943" s="172"/>
      <c r="H943" s="229"/>
      <c r="I943" s="173"/>
    </row>
    <row r="944" spans="1:15" s="174" customFormat="1">
      <c r="A944" s="161"/>
      <c r="B944" s="212"/>
      <c r="C944" s="241"/>
      <c r="D944" s="240"/>
      <c r="E944" s="171"/>
      <c r="F944" s="55"/>
      <c r="G944" s="172"/>
      <c r="H944" s="229"/>
      <c r="I944" s="173"/>
    </row>
    <row r="945" spans="1:15" s="174" customFormat="1">
      <c r="A945" s="161"/>
      <c r="B945" s="212"/>
      <c r="C945" s="89" t="s">
        <v>18</v>
      </c>
      <c r="D945" s="240"/>
      <c r="E945" s="171"/>
      <c r="F945" s="55"/>
      <c r="G945" s="172"/>
      <c r="H945" s="229"/>
      <c r="I945" s="173"/>
    </row>
    <row r="946" spans="1:15" s="174" customFormat="1">
      <c r="A946" s="161"/>
      <c r="B946" s="212"/>
      <c r="C946" s="241"/>
      <c r="D946" s="240"/>
      <c r="E946" s="171"/>
      <c r="F946" s="55"/>
      <c r="G946" s="172"/>
      <c r="H946" s="229"/>
      <c r="I946" s="173"/>
    </row>
    <row r="947" spans="1:15" s="174" customFormat="1" ht="63">
      <c r="A947" s="161">
        <f>A931+0.001</f>
        <v>1.2099999999999889</v>
      </c>
      <c r="B947" s="176" t="s">
        <v>223</v>
      </c>
      <c r="C947" s="177" t="s">
        <v>225</v>
      </c>
      <c r="D947" s="178" t="s">
        <v>22</v>
      </c>
      <c r="E947" s="179">
        <v>2</v>
      </c>
      <c r="F947" s="55"/>
      <c r="G947" s="172"/>
      <c r="H947" s="229"/>
      <c r="I947" s="173"/>
    </row>
    <row r="948" spans="1:15" s="174" customFormat="1">
      <c r="A948" s="161"/>
      <c r="B948" s="176"/>
      <c r="C948" s="177"/>
      <c r="D948" s="178"/>
      <c r="E948" s="179"/>
      <c r="F948" s="55"/>
      <c r="G948" s="172"/>
      <c r="H948" s="229"/>
      <c r="I948" s="173"/>
    </row>
    <row r="949" spans="1:15" s="174" customFormat="1" ht="63">
      <c r="A949" s="79">
        <f>A947+0.001</f>
        <v>1.2109999999999888</v>
      </c>
      <c r="B949" s="176" t="s">
        <v>219</v>
      </c>
      <c r="C949" s="177" t="s">
        <v>220</v>
      </c>
      <c r="D949" s="178" t="s">
        <v>22</v>
      </c>
      <c r="E949" s="179">
        <v>1</v>
      </c>
      <c r="F949" s="55"/>
      <c r="G949" s="172"/>
      <c r="H949" s="229"/>
      <c r="I949" s="173"/>
    </row>
    <row r="950" spans="1:15" s="174" customFormat="1">
      <c r="A950" s="228"/>
      <c r="B950" s="176"/>
      <c r="C950" s="177"/>
      <c r="D950" s="178"/>
      <c r="E950" s="171"/>
      <c r="F950" s="55"/>
      <c r="G950" s="172"/>
      <c r="H950" s="229"/>
      <c r="I950" s="173"/>
    </row>
    <row r="951" spans="1:15" s="174" customFormat="1">
      <c r="A951" s="228"/>
      <c r="B951" s="176"/>
      <c r="C951" s="89" t="s">
        <v>23</v>
      </c>
      <c r="D951" s="178"/>
      <c r="E951" s="171"/>
      <c r="F951" s="55"/>
      <c r="G951" s="172"/>
      <c r="H951" s="229"/>
      <c r="I951" s="173"/>
    </row>
    <row r="952" spans="1:15" s="174" customFormat="1">
      <c r="A952" s="228"/>
      <c r="B952" s="176"/>
      <c r="C952" s="177"/>
      <c r="D952" s="178"/>
      <c r="E952" s="171"/>
      <c r="F952" s="55"/>
      <c r="G952" s="172"/>
      <c r="H952" s="229"/>
      <c r="I952" s="173"/>
    </row>
    <row r="953" spans="1:15" s="174" customFormat="1" ht="63">
      <c r="A953" s="161">
        <f>A949+0.001</f>
        <v>1.2119999999999886</v>
      </c>
      <c r="B953" s="176" t="s">
        <v>221</v>
      </c>
      <c r="C953" s="177" t="s">
        <v>222</v>
      </c>
      <c r="D953" s="178" t="s">
        <v>22</v>
      </c>
      <c r="E953" s="179">
        <v>17</v>
      </c>
      <c r="F953" s="55"/>
      <c r="G953" s="172"/>
      <c r="H953" s="229"/>
      <c r="I953" s="173"/>
    </row>
    <row r="954" spans="1:15" s="174" customFormat="1">
      <c r="A954" s="228"/>
      <c r="B954" s="176"/>
      <c r="C954" s="177"/>
      <c r="D954" s="178"/>
      <c r="E954" s="179"/>
      <c r="F954" s="55"/>
      <c r="G954" s="172"/>
      <c r="H954" s="229"/>
      <c r="I954" s="173"/>
    </row>
    <row r="955" spans="1:15" s="174" customFormat="1" ht="63">
      <c r="A955" s="79">
        <f>A953+0.001</f>
        <v>1.2129999999999885</v>
      </c>
      <c r="B955" s="176" t="s">
        <v>226</v>
      </c>
      <c r="C955" s="177" t="s">
        <v>227</v>
      </c>
      <c r="D955" s="178" t="s">
        <v>22</v>
      </c>
      <c r="E955" s="179">
        <f>1+8</f>
        <v>9</v>
      </c>
      <c r="F955" s="55"/>
      <c r="G955" s="172"/>
      <c r="H955" s="229"/>
      <c r="I955" s="173"/>
    </row>
    <row r="956" spans="1:15" s="174" customFormat="1">
      <c r="A956" s="228"/>
      <c r="B956" s="176"/>
      <c r="C956" s="177"/>
      <c r="D956" s="178"/>
      <c r="E956" s="171"/>
      <c r="F956" s="55"/>
      <c r="G956" s="172"/>
      <c r="H956" s="229"/>
      <c r="I956" s="173"/>
    </row>
    <row r="957" spans="1:15" s="174" customFormat="1" ht="32.25" customHeight="1">
      <c r="A957" s="280" t="s">
        <v>379</v>
      </c>
      <c r="B957" s="281"/>
      <c r="C957" s="281"/>
      <c r="D957" s="281"/>
      <c r="E957" s="281"/>
      <c r="F957" s="282"/>
      <c r="G957" s="114"/>
      <c r="H957" s="214"/>
      <c r="I957" s="133"/>
    </row>
    <row r="958" spans="1:15" s="137" customFormat="1" ht="75" customHeight="1">
      <c r="A958" s="161"/>
      <c r="B958" s="165"/>
      <c r="C958" s="140" t="s">
        <v>197</v>
      </c>
      <c r="D958" s="139"/>
      <c r="E958" s="127"/>
      <c r="F958" s="55"/>
      <c r="G958" s="56"/>
      <c r="H958" s="214"/>
      <c r="I958" s="166"/>
      <c r="J958" s="167"/>
      <c r="K958" s="168"/>
      <c r="L958" s="169"/>
      <c r="M958" s="170"/>
      <c r="N958" s="135"/>
      <c r="O958" s="136"/>
    </row>
    <row r="959" spans="1:15" s="137" customFormat="1">
      <c r="A959" s="161"/>
      <c r="B959" s="165"/>
      <c r="C959" s="140"/>
      <c r="D959" s="139"/>
      <c r="E959" s="127"/>
      <c r="F959" s="55"/>
      <c r="G959" s="56"/>
      <c r="H959" s="214"/>
      <c r="I959" s="166"/>
      <c r="J959" s="167"/>
      <c r="K959" s="168"/>
      <c r="L959" s="169"/>
      <c r="M959" s="170"/>
      <c r="N959" s="135"/>
      <c r="O959" s="136"/>
    </row>
    <row r="960" spans="1:15" s="174" customFormat="1" ht="28.5">
      <c r="A960" s="161"/>
      <c r="B960" s="165"/>
      <c r="C960" s="90" t="s">
        <v>217</v>
      </c>
      <c r="D960" s="139"/>
      <c r="E960" s="171"/>
      <c r="F960" s="55"/>
      <c r="G960" s="172"/>
      <c r="H960" s="229"/>
      <c r="I960" s="173"/>
    </row>
    <row r="961" spans="1:9" s="174" customFormat="1">
      <c r="A961" s="161"/>
      <c r="B961" s="165"/>
      <c r="C961" s="175"/>
      <c r="D961" s="139"/>
      <c r="E961" s="171"/>
      <c r="F961" s="55"/>
      <c r="G961" s="172"/>
      <c r="H961" s="229"/>
      <c r="I961" s="173"/>
    </row>
    <row r="962" spans="1:9" s="174" customFormat="1" ht="60.75" customHeight="1">
      <c r="A962" s="161">
        <f>A955+0.001</f>
        <v>1.2139999999999884</v>
      </c>
      <c r="B962" s="176" t="s">
        <v>224</v>
      </c>
      <c r="C962" s="177" t="s">
        <v>228</v>
      </c>
      <c r="D962" s="178" t="s">
        <v>22</v>
      </c>
      <c r="E962" s="179">
        <v>1</v>
      </c>
      <c r="F962" s="55"/>
      <c r="G962" s="172"/>
      <c r="H962" s="229"/>
      <c r="I962" s="173"/>
    </row>
    <row r="963" spans="1:9" s="174" customFormat="1">
      <c r="A963" s="228"/>
      <c r="B963" s="176"/>
      <c r="C963" s="177"/>
      <c r="D963" s="178"/>
      <c r="E963" s="171"/>
      <c r="F963" s="55"/>
      <c r="G963" s="172"/>
      <c r="H963" s="229"/>
      <c r="I963" s="173"/>
    </row>
    <row r="964" spans="1:9" s="174" customFormat="1" ht="63">
      <c r="A964" s="79">
        <f>A962+0.001</f>
        <v>1.2149999999999883</v>
      </c>
      <c r="B964" s="176" t="s">
        <v>226</v>
      </c>
      <c r="C964" s="177" t="s">
        <v>229</v>
      </c>
      <c r="D964" s="178" t="s">
        <v>22</v>
      </c>
      <c r="E964" s="179">
        <v>1</v>
      </c>
      <c r="F964" s="55"/>
      <c r="G964" s="172"/>
      <c r="H964" s="229"/>
      <c r="I964" s="173"/>
    </row>
    <row r="965" spans="1:9" s="174" customFormat="1">
      <c r="A965" s="228"/>
      <c r="B965" s="176"/>
      <c r="C965" s="177"/>
      <c r="D965" s="178"/>
      <c r="E965" s="171"/>
      <c r="F965" s="55"/>
      <c r="G965" s="172"/>
      <c r="H965" s="229"/>
      <c r="I965" s="173"/>
    </row>
    <row r="966" spans="1:9" s="174" customFormat="1" ht="42.75">
      <c r="A966" s="228"/>
      <c r="B966" s="176"/>
      <c r="C966" s="206" t="s">
        <v>300</v>
      </c>
      <c r="D966" s="178"/>
      <c r="E966" s="171"/>
      <c r="F966" s="55"/>
      <c r="G966" s="172"/>
      <c r="H966" s="229"/>
      <c r="I966" s="173"/>
    </row>
    <row r="967" spans="1:9" s="174" customFormat="1">
      <c r="A967" s="228"/>
      <c r="B967" s="176"/>
      <c r="C967" s="177"/>
      <c r="D967" s="178"/>
      <c r="E967" s="171"/>
      <c r="F967" s="55"/>
      <c r="G967" s="172"/>
      <c r="H967" s="229"/>
      <c r="I967" s="173"/>
    </row>
    <row r="968" spans="1:9" s="174" customFormat="1" ht="99.75">
      <c r="A968" s="228"/>
      <c r="B968" s="176"/>
      <c r="C968" s="207" t="s">
        <v>340</v>
      </c>
      <c r="D968" s="178"/>
      <c r="E968" s="171"/>
      <c r="F968" s="55"/>
      <c r="G968" s="172"/>
      <c r="H968" s="229"/>
      <c r="I968" s="173"/>
    </row>
    <row r="969" spans="1:9" s="174" customFormat="1">
      <c r="A969" s="228"/>
      <c r="B969" s="176"/>
      <c r="C969" s="177"/>
      <c r="D969" s="178"/>
      <c r="E969" s="171"/>
      <c r="F969" s="55"/>
      <c r="G969" s="172"/>
      <c r="H969" s="229"/>
      <c r="I969" s="173"/>
    </row>
    <row r="970" spans="1:9" s="174" customFormat="1">
      <c r="A970" s="79">
        <f>A964+0.001</f>
        <v>1.2159999999999882</v>
      </c>
      <c r="B970" s="176" t="s">
        <v>302</v>
      </c>
      <c r="C970" s="177" t="s">
        <v>296</v>
      </c>
      <c r="D970" s="178" t="s">
        <v>22</v>
      </c>
      <c r="E970" s="179">
        <v>2</v>
      </c>
      <c r="F970" s="55"/>
      <c r="G970" s="172"/>
      <c r="H970" s="229"/>
      <c r="I970" s="173"/>
    </row>
    <row r="971" spans="1:9" s="174" customFormat="1">
      <c r="A971" s="228"/>
      <c r="B971" s="176"/>
      <c r="C971" s="177"/>
      <c r="D971" s="178"/>
      <c r="E971" s="171"/>
      <c r="F971" s="55"/>
      <c r="G971" s="172"/>
      <c r="H971" s="229"/>
      <c r="I971" s="173"/>
    </row>
    <row r="972" spans="1:9" s="174" customFormat="1">
      <c r="A972" s="228"/>
      <c r="B972" s="176"/>
      <c r="C972" s="177"/>
      <c r="D972" s="178"/>
      <c r="E972" s="171"/>
      <c r="F972" s="55"/>
      <c r="G972" s="172"/>
      <c r="H972" s="229"/>
      <c r="I972" s="173"/>
    </row>
    <row r="973" spans="1:9" s="174" customFormat="1">
      <c r="A973" s="228"/>
      <c r="B973" s="176"/>
      <c r="C973" s="177"/>
      <c r="D973" s="178"/>
      <c r="E973" s="171"/>
      <c r="F973" s="55"/>
      <c r="G973" s="172"/>
      <c r="H973" s="229"/>
      <c r="I973" s="173"/>
    </row>
    <row r="974" spans="1:9" s="174" customFormat="1">
      <c r="A974" s="228"/>
      <c r="B974" s="176"/>
      <c r="C974" s="177"/>
      <c r="D974" s="178"/>
      <c r="E974" s="171"/>
      <c r="F974" s="55"/>
      <c r="G974" s="172"/>
      <c r="H974" s="229"/>
      <c r="I974" s="173"/>
    </row>
    <row r="975" spans="1:9" s="174" customFormat="1">
      <c r="A975" s="228"/>
      <c r="B975" s="176"/>
      <c r="C975" s="177"/>
      <c r="D975" s="178"/>
      <c r="E975" s="171"/>
      <c r="F975" s="55"/>
      <c r="G975" s="172"/>
      <c r="H975" s="229"/>
      <c r="I975" s="173"/>
    </row>
    <row r="976" spans="1:9" s="174" customFormat="1">
      <c r="A976" s="228"/>
      <c r="B976" s="176"/>
      <c r="C976" s="177"/>
      <c r="D976" s="178"/>
      <c r="E976" s="171"/>
      <c r="F976" s="55"/>
      <c r="G976" s="172"/>
      <c r="H976" s="229"/>
      <c r="I976" s="173"/>
    </row>
    <row r="977" spans="1:9" s="174" customFormat="1">
      <c r="A977" s="228"/>
      <c r="B977" s="176"/>
      <c r="C977" s="177"/>
      <c r="D977" s="178"/>
      <c r="E977" s="171"/>
      <c r="F977" s="55"/>
      <c r="G977" s="172"/>
      <c r="H977" s="229"/>
      <c r="I977" s="173"/>
    </row>
    <row r="978" spans="1:9" s="174" customFormat="1">
      <c r="A978" s="228"/>
      <c r="B978" s="176"/>
      <c r="C978" s="177"/>
      <c r="D978" s="178"/>
      <c r="E978" s="171"/>
      <c r="F978" s="55"/>
      <c r="G978" s="172"/>
      <c r="H978" s="229"/>
      <c r="I978" s="173"/>
    </row>
    <row r="979" spans="1:9" s="174" customFormat="1">
      <c r="A979" s="228"/>
      <c r="B979" s="176"/>
      <c r="C979" s="177"/>
      <c r="D979" s="178"/>
      <c r="E979" s="171"/>
      <c r="F979" s="55"/>
      <c r="G979" s="172"/>
      <c r="H979" s="229"/>
      <c r="I979" s="173"/>
    </row>
    <row r="980" spans="1:9" s="174" customFormat="1">
      <c r="A980" s="228"/>
      <c r="B980" s="176"/>
      <c r="C980" s="177"/>
      <c r="D980" s="178"/>
      <c r="E980" s="171"/>
      <c r="F980" s="55"/>
      <c r="G980" s="172"/>
      <c r="H980" s="229"/>
      <c r="I980" s="173"/>
    </row>
    <row r="981" spans="1:9" s="174" customFormat="1">
      <c r="A981" s="228"/>
      <c r="B981" s="176"/>
      <c r="C981" s="177"/>
      <c r="D981" s="178"/>
      <c r="E981" s="171"/>
      <c r="F981" s="55"/>
      <c r="G981" s="172"/>
      <c r="H981" s="229"/>
      <c r="I981" s="173"/>
    </row>
    <row r="982" spans="1:9" s="174" customFormat="1">
      <c r="A982" s="228"/>
      <c r="B982" s="176"/>
      <c r="C982" s="177"/>
      <c r="D982" s="178"/>
      <c r="E982" s="171"/>
      <c r="F982" s="55"/>
      <c r="G982" s="172"/>
      <c r="H982" s="229"/>
      <c r="I982" s="173"/>
    </row>
    <row r="983" spans="1:9" s="174" customFormat="1">
      <c r="A983" s="228"/>
      <c r="B983" s="176"/>
      <c r="C983" s="177"/>
      <c r="D983" s="178"/>
      <c r="E983" s="171"/>
      <c r="F983" s="55"/>
      <c r="G983" s="172"/>
      <c r="H983" s="229"/>
      <c r="I983" s="173"/>
    </row>
    <row r="984" spans="1:9" s="174" customFormat="1">
      <c r="A984" s="228"/>
      <c r="B984" s="176"/>
      <c r="C984" s="177"/>
      <c r="D984" s="178"/>
      <c r="E984" s="171"/>
      <c r="F984" s="55"/>
      <c r="G984" s="172"/>
      <c r="H984" s="229"/>
      <c r="I984" s="173"/>
    </row>
    <row r="985" spans="1:9" s="174" customFormat="1">
      <c r="A985" s="228"/>
      <c r="B985" s="176"/>
      <c r="C985" s="177"/>
      <c r="D985" s="178"/>
      <c r="E985" s="171"/>
      <c r="F985" s="55"/>
      <c r="G985" s="172"/>
      <c r="H985" s="229"/>
      <c r="I985" s="173"/>
    </row>
    <row r="986" spans="1:9" s="174" customFormat="1" ht="33.75" customHeight="1">
      <c r="A986" s="280" t="s">
        <v>379</v>
      </c>
      <c r="B986" s="281"/>
      <c r="C986" s="281"/>
      <c r="D986" s="281"/>
      <c r="E986" s="281"/>
      <c r="F986" s="282"/>
      <c r="G986" s="114"/>
      <c r="H986" s="229"/>
      <c r="I986" s="173"/>
    </row>
    <row r="987" spans="1:9" s="174" customFormat="1" ht="72.75" customHeight="1">
      <c r="A987" s="228"/>
      <c r="B987" s="176"/>
      <c r="C987" s="140" t="s">
        <v>197</v>
      </c>
      <c r="D987" s="178"/>
      <c r="E987" s="171"/>
      <c r="F987" s="55"/>
      <c r="G987" s="172"/>
      <c r="H987" s="229"/>
      <c r="I987" s="173"/>
    </row>
    <row r="988" spans="1:9" s="174" customFormat="1">
      <c r="A988" s="228"/>
      <c r="B988" s="176"/>
      <c r="C988" s="177"/>
      <c r="D988" s="178"/>
      <c r="E988" s="171"/>
      <c r="F988" s="55"/>
      <c r="G988" s="172"/>
      <c r="H988" s="229"/>
      <c r="I988" s="173"/>
    </row>
    <row r="989" spans="1:9" s="174" customFormat="1" ht="30" customHeight="1">
      <c r="A989" s="228"/>
      <c r="B989" s="176"/>
      <c r="C989" s="299" t="s">
        <v>301</v>
      </c>
      <c r="D989" s="178"/>
      <c r="E989" s="171"/>
      <c r="F989" s="55"/>
      <c r="G989" s="172"/>
      <c r="H989" s="229"/>
      <c r="I989" s="173"/>
    </row>
    <row r="990" spans="1:9" s="174" customFormat="1">
      <c r="A990" s="228"/>
      <c r="B990" s="176"/>
      <c r="C990" s="177"/>
      <c r="D990" s="178"/>
      <c r="E990" s="171"/>
      <c r="F990" s="55"/>
      <c r="G990" s="172"/>
      <c r="H990" s="229"/>
      <c r="I990" s="173"/>
    </row>
    <row r="991" spans="1:9" s="174" customFormat="1" ht="185.25">
      <c r="A991" s="228"/>
      <c r="B991" s="176"/>
      <c r="C991" s="298" t="s">
        <v>341</v>
      </c>
      <c r="D991" s="178"/>
      <c r="E991" s="171"/>
      <c r="F991" s="55"/>
      <c r="G991" s="172"/>
      <c r="H991" s="229"/>
      <c r="I991" s="173"/>
    </row>
    <row r="992" spans="1:9" s="174" customFormat="1">
      <c r="A992" s="228"/>
      <c r="B992" s="176"/>
      <c r="C992" s="177"/>
      <c r="D992" s="178"/>
      <c r="E992" s="171"/>
      <c r="F992" s="55"/>
      <c r="G992" s="172"/>
      <c r="H992" s="229"/>
      <c r="I992" s="173"/>
    </row>
    <row r="993" spans="1:15" s="174" customFormat="1">
      <c r="A993" s="79">
        <f>A970+0.001</f>
        <v>1.2169999999999881</v>
      </c>
      <c r="B993" s="176" t="s">
        <v>302</v>
      </c>
      <c r="C993" s="177" t="s">
        <v>296</v>
      </c>
      <c r="D993" s="178" t="s">
        <v>22</v>
      </c>
      <c r="E993" s="179">
        <v>8</v>
      </c>
      <c r="F993" s="55"/>
      <c r="G993" s="172"/>
      <c r="H993" s="229"/>
      <c r="I993" s="173"/>
    </row>
    <row r="994" spans="1:15" s="174" customFormat="1">
      <c r="A994" s="79"/>
      <c r="B994" s="176"/>
      <c r="C994" s="177"/>
      <c r="D994" s="178"/>
      <c r="E994" s="171"/>
      <c r="F994" s="55"/>
      <c r="G994" s="172"/>
      <c r="H994" s="229"/>
      <c r="I994" s="173"/>
    </row>
    <row r="995" spans="1:15">
      <c r="A995" s="79"/>
      <c r="B995" s="45"/>
      <c r="C995" s="140" t="s">
        <v>426</v>
      </c>
      <c r="D995" s="38"/>
      <c r="E995" s="17"/>
      <c r="F995" s="223"/>
      <c r="G995" s="223"/>
    </row>
    <row r="996" spans="1:15">
      <c r="A996" s="79"/>
      <c r="B996" s="45"/>
      <c r="C996" s="140"/>
      <c r="D996" s="38"/>
      <c r="E996" s="17"/>
      <c r="F996" s="223"/>
      <c r="G996" s="223"/>
    </row>
    <row r="997" spans="1:15" ht="180">
      <c r="A997" s="79">
        <f>A993+0.001</f>
        <v>1.217999999999988</v>
      </c>
      <c r="B997" s="138" t="s">
        <v>213</v>
      </c>
      <c r="C997" s="46" t="s">
        <v>427</v>
      </c>
      <c r="D997" s="139" t="s">
        <v>14</v>
      </c>
      <c r="E997" s="58"/>
      <c r="F997" s="223"/>
      <c r="G997" s="223"/>
    </row>
    <row r="998" spans="1:15" ht="96" customHeight="1">
      <c r="A998" s="117"/>
      <c r="B998" s="45"/>
      <c r="C998" s="140"/>
      <c r="D998" s="38"/>
      <c r="E998" s="17"/>
      <c r="F998" s="223"/>
      <c r="G998" s="223"/>
    </row>
    <row r="999" spans="1:15" s="174" customFormat="1" ht="33.75" customHeight="1">
      <c r="A999" s="280" t="s">
        <v>379</v>
      </c>
      <c r="B999" s="281"/>
      <c r="C999" s="281"/>
      <c r="D999" s="281"/>
      <c r="E999" s="281"/>
      <c r="F999" s="282"/>
      <c r="G999" s="114"/>
      <c r="H999" s="229"/>
      <c r="I999" s="173"/>
    </row>
    <row r="1000" spans="1:15" s="174" customFormat="1" ht="72.75" customHeight="1">
      <c r="A1000" s="228"/>
      <c r="B1000" s="176"/>
      <c r="C1000" s="140" t="s">
        <v>197</v>
      </c>
      <c r="D1000" s="178"/>
      <c r="E1000" s="171"/>
      <c r="F1000" s="55"/>
      <c r="G1000" s="172"/>
      <c r="H1000" s="229"/>
      <c r="I1000" s="173"/>
    </row>
    <row r="1001" spans="1:15" s="174" customFormat="1" ht="6.75" customHeight="1">
      <c r="A1001" s="228"/>
      <c r="B1001" s="176"/>
      <c r="C1001" s="177"/>
      <c r="D1001" s="178"/>
      <c r="E1001" s="171"/>
      <c r="F1001" s="55"/>
      <c r="G1001" s="172"/>
      <c r="H1001" s="229"/>
      <c r="I1001" s="173"/>
    </row>
    <row r="1002" spans="1:15">
      <c r="A1002" s="117"/>
      <c r="B1002" s="45"/>
      <c r="C1002" s="140" t="s">
        <v>426</v>
      </c>
      <c r="D1002" s="38"/>
      <c r="E1002" s="17"/>
      <c r="F1002" s="223"/>
      <c r="G1002" s="223"/>
    </row>
    <row r="1003" spans="1:15" ht="5.25" customHeight="1">
      <c r="A1003" s="117"/>
      <c r="B1003" s="45"/>
      <c r="C1003" s="140"/>
      <c r="D1003" s="38"/>
      <c r="E1003" s="17"/>
      <c r="F1003" s="223"/>
      <c r="G1003" s="223"/>
    </row>
    <row r="1004" spans="1:15" ht="180">
      <c r="A1004" s="161">
        <f>A997+0.001</f>
        <v>1.2189999999999879</v>
      </c>
      <c r="B1004" s="138" t="s">
        <v>213</v>
      </c>
      <c r="C1004" s="46" t="s">
        <v>428</v>
      </c>
      <c r="D1004" s="139" t="s">
        <v>14</v>
      </c>
      <c r="E1004" s="58"/>
      <c r="F1004" s="223"/>
      <c r="G1004" s="223"/>
    </row>
    <row r="1005" spans="1:15" ht="9" customHeight="1">
      <c r="A1005" s="117"/>
      <c r="B1005" s="45"/>
      <c r="C1005" s="140"/>
      <c r="D1005" s="38"/>
      <c r="E1005" s="17"/>
      <c r="F1005" s="223"/>
      <c r="G1005" s="223"/>
    </row>
    <row r="1006" spans="1:15" s="174" customFormat="1" ht="32.25" customHeight="1">
      <c r="A1006" s="79"/>
      <c r="B1006" s="165"/>
      <c r="C1006" s="208" t="s">
        <v>297</v>
      </c>
      <c r="D1006" s="139"/>
      <c r="E1006" s="127"/>
      <c r="F1006" s="55"/>
      <c r="G1006" s="56"/>
      <c r="H1006" s="230"/>
      <c r="I1006" s="133"/>
      <c r="J1006" s="180"/>
      <c r="K1006" s="181"/>
      <c r="L1006" s="182"/>
      <c r="M1006" s="182"/>
      <c r="N1006" s="182"/>
      <c r="O1006" s="182"/>
    </row>
    <row r="1007" spans="1:15" s="174" customFormat="1" ht="5.25" customHeight="1">
      <c r="A1007" s="79"/>
      <c r="B1007" s="165"/>
      <c r="C1007" s="208"/>
      <c r="D1007" s="139"/>
      <c r="E1007" s="127"/>
      <c r="F1007" s="55"/>
      <c r="G1007" s="56"/>
      <c r="H1007" s="230"/>
      <c r="I1007" s="133"/>
      <c r="J1007" s="180"/>
      <c r="K1007" s="181"/>
      <c r="L1007" s="182"/>
      <c r="M1007" s="182"/>
      <c r="N1007" s="182"/>
      <c r="O1007" s="182"/>
    </row>
    <row r="1008" spans="1:15" s="174" customFormat="1" ht="212.25" customHeight="1">
      <c r="A1008" s="79">
        <f>A1004+0.001</f>
        <v>1.2199999999999878</v>
      </c>
      <c r="B1008" s="138" t="s">
        <v>213</v>
      </c>
      <c r="C1008" s="93" t="s">
        <v>429</v>
      </c>
      <c r="D1008" s="139" t="s">
        <v>22</v>
      </c>
      <c r="E1008" s="179">
        <v>1</v>
      </c>
      <c r="F1008" s="55"/>
      <c r="G1008" s="56"/>
      <c r="H1008" s="230"/>
      <c r="I1008" s="133"/>
      <c r="J1008" s="180"/>
      <c r="K1008" s="181"/>
      <c r="L1008" s="182"/>
      <c r="M1008" s="182"/>
      <c r="N1008" s="182"/>
      <c r="O1008" s="182"/>
    </row>
    <row r="1009" spans="1:15" s="174" customFormat="1" ht="6.75" customHeight="1">
      <c r="A1009" s="79"/>
      <c r="B1009" s="165"/>
      <c r="C1009" s="93"/>
      <c r="D1009" s="139"/>
      <c r="E1009" s="127"/>
      <c r="F1009" s="55"/>
      <c r="G1009" s="56"/>
      <c r="H1009" s="230"/>
      <c r="I1009" s="133"/>
      <c r="J1009" s="180"/>
      <c r="K1009" s="181"/>
      <c r="L1009" s="182"/>
      <c r="M1009" s="182"/>
      <c r="N1009" s="182"/>
      <c r="O1009" s="182"/>
    </row>
    <row r="1010" spans="1:15" s="137" customFormat="1">
      <c r="A1010" s="27"/>
      <c r="B1010" s="138"/>
      <c r="C1010" s="164" t="s">
        <v>230</v>
      </c>
      <c r="D1010" s="139"/>
      <c r="E1010" s="127"/>
      <c r="F1010" s="55"/>
      <c r="G1010" s="56"/>
      <c r="H1010" s="173"/>
      <c r="I1010" s="133"/>
      <c r="J1010" s="183"/>
      <c r="K1010" s="135"/>
      <c r="L1010" s="136"/>
      <c r="M1010" s="136"/>
      <c r="N1010" s="136"/>
      <c r="O1010" s="136"/>
    </row>
    <row r="1011" spans="1:15" s="137" customFormat="1" ht="5.25" customHeight="1">
      <c r="A1011" s="27"/>
      <c r="B1011" s="138"/>
      <c r="C1011" s="164"/>
      <c r="D1011" s="139"/>
      <c r="E1011" s="127"/>
      <c r="F1011" s="55"/>
      <c r="G1011" s="56"/>
      <c r="H1011" s="173"/>
      <c r="I1011" s="133"/>
      <c r="J1011" s="183"/>
      <c r="K1011" s="135"/>
      <c r="L1011" s="136"/>
      <c r="M1011" s="136"/>
      <c r="N1011" s="136"/>
      <c r="O1011" s="136"/>
    </row>
    <row r="1012" spans="1:15" s="137" customFormat="1" ht="57">
      <c r="A1012" s="27"/>
      <c r="B1012" s="138"/>
      <c r="C1012" s="164" t="s">
        <v>231</v>
      </c>
      <c r="D1012" s="139"/>
      <c r="E1012" s="127"/>
      <c r="F1012" s="141"/>
      <c r="G1012" s="142"/>
      <c r="H1012" s="173"/>
      <c r="I1012" s="133"/>
      <c r="J1012" s="183"/>
      <c r="K1012" s="135"/>
      <c r="L1012" s="136"/>
      <c r="M1012" s="136"/>
      <c r="N1012" s="136"/>
      <c r="O1012" s="136"/>
    </row>
    <row r="1013" spans="1:15" s="174" customFormat="1" ht="6" customHeight="1">
      <c r="A1013" s="27"/>
      <c r="B1013" s="138"/>
      <c r="C1013" s="90"/>
      <c r="D1013" s="256"/>
      <c r="E1013" s="127"/>
      <c r="F1013" s="141"/>
      <c r="G1013" s="142"/>
      <c r="H1013" s="231"/>
      <c r="I1013" s="133"/>
      <c r="J1013" s="185"/>
      <c r="K1013" s="181"/>
      <c r="L1013" s="182"/>
      <c r="M1013" s="182"/>
      <c r="N1013" s="182"/>
      <c r="O1013" s="182"/>
    </row>
    <row r="1014" spans="1:15" s="174" customFormat="1">
      <c r="A1014" s="79">
        <f>A1008+0.001</f>
        <v>1.2209999999999877</v>
      </c>
      <c r="B1014" s="138" t="s">
        <v>232</v>
      </c>
      <c r="C1014" s="184" t="s">
        <v>61</v>
      </c>
      <c r="D1014" s="219" t="s">
        <v>22</v>
      </c>
      <c r="E1014" s="179"/>
      <c r="F1014" s="55"/>
      <c r="G1014" s="56"/>
      <c r="H1014" s="231"/>
      <c r="I1014" s="133"/>
      <c r="J1014" s="185"/>
      <c r="K1014" s="181"/>
      <c r="L1014" s="182"/>
      <c r="M1014" s="182"/>
      <c r="N1014" s="182"/>
      <c r="O1014" s="182"/>
    </row>
    <row r="1015" spans="1:15" s="174" customFormat="1" ht="2.25" customHeight="1">
      <c r="A1015" s="79"/>
      <c r="B1015" s="138"/>
      <c r="C1015" s="184"/>
      <c r="D1015" s="219"/>
      <c r="E1015" s="179"/>
      <c r="F1015" s="55"/>
      <c r="G1015" s="56"/>
      <c r="H1015" s="231"/>
      <c r="I1015" s="133"/>
      <c r="J1015" s="185"/>
      <c r="K1015" s="181"/>
      <c r="L1015" s="182"/>
      <c r="M1015" s="182"/>
      <c r="N1015" s="182"/>
      <c r="O1015" s="182"/>
    </row>
    <row r="1016" spans="1:15" s="174" customFormat="1">
      <c r="A1016" s="79">
        <f>A1014+0.001</f>
        <v>1.2219999999999875</v>
      </c>
      <c r="B1016" s="138" t="s">
        <v>232</v>
      </c>
      <c r="C1016" s="184" t="s">
        <v>430</v>
      </c>
      <c r="D1016" s="219" t="s">
        <v>22</v>
      </c>
      <c r="E1016" s="179"/>
      <c r="F1016" s="55"/>
      <c r="G1016" s="56"/>
      <c r="H1016" s="231"/>
      <c r="I1016" s="133"/>
      <c r="J1016" s="185"/>
      <c r="K1016" s="181"/>
      <c r="L1016" s="182"/>
      <c r="M1016" s="182"/>
      <c r="N1016" s="182"/>
      <c r="O1016" s="182"/>
    </row>
    <row r="1017" spans="1:15" s="174" customFormat="1" ht="4.5" customHeight="1">
      <c r="A1017" s="79"/>
      <c r="B1017" s="138"/>
      <c r="C1017" s="184"/>
      <c r="D1017" s="219"/>
      <c r="E1017" s="179"/>
      <c r="F1017" s="55"/>
      <c r="G1017" s="56"/>
      <c r="H1017" s="231"/>
      <c r="I1017" s="133"/>
      <c r="J1017" s="185"/>
      <c r="K1017" s="181"/>
      <c r="L1017" s="182"/>
      <c r="M1017" s="182"/>
      <c r="N1017" s="182"/>
      <c r="O1017" s="182"/>
    </row>
    <row r="1018" spans="1:15" s="174" customFormat="1">
      <c r="A1018" s="79">
        <f>A1016+0.001</f>
        <v>1.2229999999999874</v>
      </c>
      <c r="B1018" s="138" t="s">
        <v>233</v>
      </c>
      <c r="C1018" s="184" t="s">
        <v>62</v>
      </c>
      <c r="D1018" s="219" t="s">
        <v>22</v>
      </c>
      <c r="E1018" s="179"/>
      <c r="F1018" s="55"/>
      <c r="G1018" s="56"/>
      <c r="H1018" s="231"/>
      <c r="I1018" s="133"/>
      <c r="J1018" s="185"/>
      <c r="K1018" s="181"/>
      <c r="L1018" s="182"/>
      <c r="M1018" s="182"/>
      <c r="N1018" s="182"/>
      <c r="O1018" s="182"/>
    </row>
    <row r="1019" spans="1:15" ht="6.75" customHeight="1">
      <c r="A1019" s="79"/>
      <c r="B1019" s="138"/>
      <c r="C1019" s="184"/>
      <c r="D1019" s="219"/>
      <c r="E1019" s="179"/>
      <c r="F1019" s="55"/>
      <c r="G1019" s="56"/>
    </row>
    <row r="1020" spans="1:15" s="174" customFormat="1" ht="33.75" customHeight="1">
      <c r="A1020" s="280" t="s">
        <v>379</v>
      </c>
      <c r="B1020" s="281"/>
      <c r="C1020" s="281"/>
      <c r="D1020" s="281"/>
      <c r="E1020" s="281"/>
      <c r="F1020" s="282"/>
      <c r="G1020" s="114"/>
      <c r="H1020" s="229"/>
      <c r="I1020" s="173"/>
    </row>
    <row r="1021" spans="1:15" ht="28.5">
      <c r="A1021" s="95"/>
      <c r="B1021" s="186"/>
      <c r="C1021" s="140" t="s">
        <v>234</v>
      </c>
      <c r="D1021" s="131"/>
      <c r="E1021" s="187"/>
      <c r="F1021" s="129"/>
      <c r="G1021" s="129"/>
    </row>
    <row r="1022" spans="1:15">
      <c r="A1022" s="95"/>
      <c r="B1022" s="186"/>
      <c r="C1022" s="140"/>
      <c r="D1022" s="131"/>
      <c r="E1022" s="187"/>
      <c r="F1022" s="129"/>
      <c r="G1022" s="129"/>
    </row>
    <row r="1023" spans="1:15">
      <c r="A1023" s="117"/>
      <c r="B1023" s="45"/>
      <c r="C1023" s="188" t="s">
        <v>235</v>
      </c>
      <c r="D1023" s="38"/>
      <c r="E1023" s="17"/>
      <c r="F1023" s="223"/>
      <c r="G1023" s="223"/>
    </row>
    <row r="1024" spans="1:15">
      <c r="A1024" s="79"/>
      <c r="B1024" s="45"/>
      <c r="C1024" s="191"/>
      <c r="D1024" s="38"/>
      <c r="E1024" s="179"/>
      <c r="F1024" s="9"/>
      <c r="G1024" s="223"/>
    </row>
    <row r="1025" spans="1:7" ht="75">
      <c r="A1025" s="117"/>
      <c r="B1025" s="190"/>
      <c r="C1025" s="189" t="s">
        <v>363</v>
      </c>
      <c r="D1025" s="38"/>
      <c r="E1025" s="17"/>
      <c r="F1025" s="223"/>
      <c r="G1025" s="223" t="s">
        <v>236</v>
      </c>
    </row>
    <row r="1026" spans="1:7">
      <c r="A1026" s="117"/>
      <c r="B1026" s="190"/>
      <c r="C1026" s="189"/>
      <c r="D1026" s="38"/>
      <c r="E1026" s="22"/>
      <c r="F1026" s="223"/>
      <c r="G1026" s="223"/>
    </row>
    <row r="1027" spans="1:7">
      <c r="A1027" s="117"/>
      <c r="B1027" s="190"/>
      <c r="C1027" s="189" t="s">
        <v>166</v>
      </c>
      <c r="D1027" s="38"/>
      <c r="E1027" s="22"/>
      <c r="F1027" s="223"/>
      <c r="G1027" s="223"/>
    </row>
    <row r="1028" spans="1:7">
      <c r="A1028" s="79"/>
      <c r="B1028" s="45"/>
      <c r="C1028" s="191"/>
      <c r="D1028" s="38"/>
      <c r="E1028" s="179"/>
      <c r="F1028" s="9"/>
      <c r="G1028" s="223"/>
    </row>
    <row r="1029" spans="1:7" ht="30">
      <c r="A1029" s="79">
        <f>A1018+0.001</f>
        <v>1.2239999999999873</v>
      </c>
      <c r="B1029" s="190" t="s">
        <v>237</v>
      </c>
      <c r="C1029" s="191" t="s">
        <v>238</v>
      </c>
      <c r="D1029" s="38" t="s">
        <v>22</v>
      </c>
      <c r="E1029" s="179"/>
      <c r="F1029" s="232"/>
      <c r="G1029" s="223"/>
    </row>
    <row r="1030" spans="1:7">
      <c r="A1030" s="117"/>
      <c r="B1030" s="190"/>
      <c r="C1030" s="189"/>
      <c r="D1030" s="38"/>
      <c r="E1030" s="22"/>
      <c r="F1030" s="223"/>
      <c r="G1030" s="223"/>
    </row>
    <row r="1031" spans="1:7">
      <c r="A1031" s="117"/>
      <c r="B1031" s="190"/>
      <c r="C1031" s="189" t="s">
        <v>23</v>
      </c>
      <c r="D1031" s="38"/>
      <c r="E1031" s="22"/>
      <c r="F1031" s="223"/>
      <c r="G1031" s="223"/>
    </row>
    <row r="1032" spans="1:7">
      <c r="A1032" s="79"/>
      <c r="B1032" s="45"/>
      <c r="C1032" s="191"/>
      <c r="D1032" s="38"/>
      <c r="E1032" s="179"/>
      <c r="F1032" s="9"/>
      <c r="G1032" s="223"/>
    </row>
    <row r="1033" spans="1:7" ht="30">
      <c r="A1033" s="79">
        <f>A1029+0.001</f>
        <v>1.2249999999999872</v>
      </c>
      <c r="B1033" s="190" t="s">
        <v>237</v>
      </c>
      <c r="C1033" s="191" t="s">
        <v>239</v>
      </c>
      <c r="D1033" s="38" t="s">
        <v>22</v>
      </c>
      <c r="E1033" s="179"/>
      <c r="F1033" s="223"/>
      <c r="G1033" s="223"/>
    </row>
    <row r="1034" spans="1:7">
      <c r="A1034" s="79"/>
      <c r="B1034" s="45"/>
      <c r="C1034" s="191"/>
      <c r="D1034" s="38"/>
      <c r="E1034" s="179"/>
      <c r="F1034" s="9"/>
      <c r="G1034" s="223"/>
    </row>
    <row r="1035" spans="1:7" ht="30">
      <c r="A1035" s="79">
        <f>A1033+0.001</f>
        <v>1.2259999999999871</v>
      </c>
      <c r="B1035" s="190" t="s">
        <v>237</v>
      </c>
      <c r="C1035" s="191" t="s">
        <v>238</v>
      </c>
      <c r="D1035" s="38" t="s">
        <v>22</v>
      </c>
      <c r="E1035" s="179"/>
      <c r="F1035" s="232"/>
      <c r="G1035" s="223"/>
    </row>
    <row r="1036" spans="1:7">
      <c r="A1036" s="79"/>
      <c r="B1036" s="45"/>
      <c r="C1036" s="191"/>
      <c r="D1036" s="38"/>
      <c r="E1036" s="179"/>
      <c r="F1036" s="9"/>
      <c r="G1036" s="223"/>
    </row>
    <row r="1037" spans="1:7" ht="45">
      <c r="A1037" s="79">
        <f>A1035+0.001</f>
        <v>1.226999999999987</v>
      </c>
      <c r="B1037" s="45" t="s">
        <v>237</v>
      </c>
      <c r="C1037" s="191" t="s">
        <v>240</v>
      </c>
      <c r="D1037" s="38" t="s">
        <v>22</v>
      </c>
      <c r="E1037" s="179"/>
      <c r="F1037" s="232"/>
      <c r="G1037" s="223"/>
    </row>
    <row r="1038" spans="1:7">
      <c r="A1038" s="79"/>
      <c r="B1038" s="45"/>
      <c r="C1038" s="191"/>
      <c r="D1038" s="38"/>
      <c r="E1038" s="179"/>
      <c r="F1038" s="9"/>
      <c r="G1038" s="223"/>
    </row>
    <row r="1039" spans="1:7" ht="45">
      <c r="A1039" s="79">
        <f>A1037+0.001</f>
        <v>1.2279999999999869</v>
      </c>
      <c r="B1039" s="45" t="s">
        <v>237</v>
      </c>
      <c r="C1039" s="191" t="s">
        <v>241</v>
      </c>
      <c r="D1039" s="38" t="s">
        <v>22</v>
      </c>
      <c r="E1039" s="179"/>
      <c r="F1039" s="9"/>
      <c r="G1039" s="223"/>
    </row>
    <row r="1040" spans="1:7">
      <c r="A1040" s="79"/>
      <c r="B1040" s="45"/>
      <c r="C1040" s="191"/>
      <c r="D1040" s="38"/>
      <c r="E1040" s="179"/>
      <c r="F1040" s="9"/>
      <c r="G1040" s="223"/>
    </row>
    <row r="1041" spans="1:7" ht="45">
      <c r="A1041" s="79">
        <f>A1039+0.001</f>
        <v>1.2289999999999868</v>
      </c>
      <c r="B1041" s="45" t="s">
        <v>237</v>
      </c>
      <c r="C1041" s="191" t="s">
        <v>242</v>
      </c>
      <c r="D1041" s="38" t="s">
        <v>22</v>
      </c>
      <c r="E1041" s="179"/>
      <c r="F1041" s="9"/>
      <c r="G1041" s="223"/>
    </row>
    <row r="1042" spans="1:7">
      <c r="A1042" s="79"/>
      <c r="B1042" s="45"/>
      <c r="C1042" s="191"/>
      <c r="D1042" s="38"/>
      <c r="E1042" s="67"/>
      <c r="F1042" s="9"/>
      <c r="G1042" s="223"/>
    </row>
    <row r="1043" spans="1:7" ht="35.25" customHeight="1">
      <c r="A1043" s="280" t="s">
        <v>379</v>
      </c>
      <c r="B1043" s="281"/>
      <c r="C1043" s="281"/>
      <c r="D1043" s="281"/>
      <c r="E1043" s="281"/>
      <c r="F1043" s="282"/>
      <c r="G1043" s="114"/>
    </row>
  </sheetData>
  <protectedRanges>
    <protectedRange sqref="C639 C670 C699 C729 C756" name="Range1_7_1"/>
    <protectedRange sqref="C605:C606 C586 C596:C597 C623 C627 C579:C580 C588 C590:C591 C599:C600 C593:C594 C619 C602:C603 C608:C609" name="Range1_10_1"/>
    <protectedRange sqref="C112 D168:D170 C117:D118 C114 C131:D133 C137:D139 C123:D126 D152 D156:D157 C102 D148:D149 D160 D164 C109:D110" name="Range2"/>
    <protectedRange sqref="C631:C632 C635" name="Range1_8"/>
    <protectedRange sqref="C191" name="Range2_2"/>
    <protectedRange sqref="D1014:D1019" name="Range2_1"/>
    <protectedRange sqref="C636" name="Range1_10_1_1"/>
    <protectedRange sqref="D205:D207 D336 D210:D215 D345:D346 D392:D393" name="Range2_1_2_1"/>
    <protectedRange sqref="D216:D219" name="Range2_1_2_2"/>
    <protectedRange sqref="C531:C532 C437:C438 C465:C466 C484:C485 C506:C507" name="Range1_3_2_1"/>
    <protectedRange sqref="C613:C614" name="Range1_9"/>
    <protectedRange sqref="C615:C616 C585 C624 C620 C628" name="Range1_10"/>
    <protectedRange sqref="D290 D376" name="Range2_1_1"/>
    <protectedRange sqref="D993 D970" name="Range2_1_1_1"/>
  </protectedRanges>
  <mergeCells count="29">
    <mergeCell ref="A812:F812"/>
    <mergeCell ref="A845:F845"/>
    <mergeCell ref="A876:F876"/>
    <mergeCell ref="A909:F909"/>
    <mergeCell ref="A957:F957"/>
    <mergeCell ref="A668:F668"/>
    <mergeCell ref="A697:F697"/>
    <mergeCell ref="A727:F727"/>
    <mergeCell ref="A754:F754"/>
    <mergeCell ref="A785:F785"/>
    <mergeCell ref="A1:G1"/>
    <mergeCell ref="A2:G2"/>
    <mergeCell ref="A3:G3"/>
    <mergeCell ref="A4:G4"/>
    <mergeCell ref="A299:F299"/>
    <mergeCell ref="A339:F339"/>
    <mergeCell ref="A378:F378"/>
    <mergeCell ref="A421:F421"/>
    <mergeCell ref="A462:F462"/>
    <mergeCell ref="A499:F499"/>
    <mergeCell ref="A541:F541"/>
    <mergeCell ref="A581:F581"/>
    <mergeCell ref="A610:F610"/>
    <mergeCell ref="A637:F637"/>
    <mergeCell ref="A1043:F1043"/>
    <mergeCell ref="A937:F937"/>
    <mergeCell ref="A986:F986"/>
    <mergeCell ref="A999:F999"/>
    <mergeCell ref="A1020:F1020"/>
  </mergeCells>
  <printOptions horizontalCentered="1" verticalCentered="1"/>
  <pageMargins left="0.8" right="0.8" top="0.7" bottom="0.7" header="0.5" footer="0.5"/>
  <pageSetup paperSize="9" firstPageNumber="708" orientation="portrait" useFirstPageNumber="1" r:id="rId1"/>
  <headerFooter alignWithMargins="0"/>
  <rowBreaks count="31" manualBreakCount="31">
    <brk id="40" max="16383" man="1"/>
    <brk id="67" max="16383" man="1"/>
    <brk id="96" max="16383" man="1"/>
    <brk id="141" max="16383" man="1"/>
    <brk id="188" max="16383" man="1"/>
    <brk id="220" max="16383" man="1"/>
    <brk id="260" max="16383" man="1"/>
    <brk id="299" max="16383" man="1"/>
    <brk id="339" max="16383" man="1"/>
    <brk id="378" max="16383" man="1"/>
    <brk id="421" max="16383" man="1"/>
    <brk id="462" max="16383" man="1"/>
    <brk id="499" max="16383" man="1"/>
    <brk id="541" max="16383" man="1"/>
    <brk id="581" max="16383" man="1"/>
    <brk id="610" max="16383" man="1"/>
    <brk id="637" max="16383" man="1"/>
    <brk id="668" max="16383" man="1"/>
    <brk id="697" max="16383" man="1"/>
    <brk id="727" max="16383" man="1"/>
    <brk id="754" max="16383" man="1"/>
    <brk id="785" max="16383" man="1"/>
    <brk id="812" max="16383" man="1"/>
    <brk id="845" max="16383" man="1"/>
    <brk id="876" max="16383" man="1"/>
    <brk id="909" max="16383" man="1"/>
    <brk id="937" max="16383" man="1"/>
    <brk id="957" max="16383" man="1"/>
    <brk id="986" max="16383" man="1"/>
    <brk id="999" max="16383" man="1"/>
    <brk id="10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view="pageBreakPreview" zoomScaleSheetLayoutView="100" workbookViewId="0">
      <selection activeCell="B46" sqref="B46"/>
    </sheetView>
  </sheetViews>
  <sheetFormatPr defaultRowHeight="15"/>
  <cols>
    <col min="1" max="1" width="39.7109375" style="193" customWidth="1"/>
    <col min="2" max="2" width="30.140625" style="193" customWidth="1"/>
    <col min="3" max="16384" width="9.140625" style="193"/>
  </cols>
  <sheetData>
    <row r="1" spans="1:2">
      <c r="A1" s="285" t="s">
        <v>432</v>
      </c>
      <c r="B1" s="285"/>
    </row>
    <row r="2" spans="1:2">
      <c r="A2" s="194"/>
      <c r="B2" s="195"/>
    </row>
    <row r="3" spans="1:2">
      <c r="A3" s="194"/>
      <c r="B3" s="195"/>
    </row>
    <row r="4" spans="1:2" ht="28.5">
      <c r="A4" s="196" t="s">
        <v>243</v>
      </c>
      <c r="B4" s="197" t="s">
        <v>244</v>
      </c>
    </row>
    <row r="5" spans="1:2">
      <c r="A5" s="198"/>
      <c r="B5" s="199"/>
    </row>
    <row r="6" spans="1:2">
      <c r="A6" s="199" t="s">
        <v>245</v>
      </c>
      <c r="B6" s="199"/>
    </row>
    <row r="7" spans="1:2">
      <c r="A7" s="199" t="s">
        <v>246</v>
      </c>
      <c r="B7" s="199"/>
    </row>
    <row r="8" spans="1:2">
      <c r="A8" s="199" t="s">
        <v>247</v>
      </c>
      <c r="B8" s="199"/>
    </row>
    <row r="9" spans="1:2">
      <c r="A9" s="199" t="s">
        <v>248</v>
      </c>
      <c r="B9" s="199"/>
    </row>
    <row r="10" spans="1:2">
      <c r="A10" s="199" t="s">
        <v>249</v>
      </c>
      <c r="B10" s="199"/>
    </row>
    <row r="11" spans="1:2">
      <c r="A11" s="199" t="s">
        <v>250</v>
      </c>
      <c r="B11" s="199"/>
    </row>
    <row r="12" spans="1:2">
      <c r="A12" s="199" t="s">
        <v>251</v>
      </c>
      <c r="B12" s="199"/>
    </row>
    <row r="13" spans="1:2">
      <c r="A13" s="199" t="s">
        <v>252</v>
      </c>
      <c r="B13" s="199"/>
    </row>
    <row r="14" spans="1:2">
      <c r="A14" s="199" t="s">
        <v>253</v>
      </c>
      <c r="B14" s="199"/>
    </row>
    <row r="15" spans="1:2">
      <c r="A15" s="199" t="s">
        <v>254</v>
      </c>
      <c r="B15" s="199"/>
    </row>
    <row r="16" spans="1:2">
      <c r="A16" s="199" t="s">
        <v>255</v>
      </c>
      <c r="B16" s="199"/>
    </row>
    <row r="17" spans="1:2">
      <c r="A17" s="199" t="s">
        <v>256</v>
      </c>
      <c r="B17" s="199"/>
    </row>
    <row r="18" spans="1:2">
      <c r="A18" s="199" t="s">
        <v>257</v>
      </c>
      <c r="B18" s="199"/>
    </row>
    <row r="19" spans="1:2">
      <c r="A19" s="199" t="s">
        <v>258</v>
      </c>
      <c r="B19" s="199"/>
    </row>
    <row r="20" spans="1:2">
      <c r="A20" s="199" t="s">
        <v>259</v>
      </c>
      <c r="B20" s="199"/>
    </row>
    <row r="21" spans="1:2">
      <c r="A21" s="199" t="s">
        <v>260</v>
      </c>
      <c r="B21" s="199"/>
    </row>
    <row r="22" spans="1:2">
      <c r="A22" s="199" t="s">
        <v>261</v>
      </c>
      <c r="B22" s="199"/>
    </row>
    <row r="23" spans="1:2">
      <c r="A23" s="199" t="s">
        <v>262</v>
      </c>
      <c r="B23" s="199"/>
    </row>
    <row r="24" spans="1:2">
      <c r="A24" s="199" t="s">
        <v>263</v>
      </c>
      <c r="B24" s="199"/>
    </row>
    <row r="25" spans="1:2">
      <c r="A25" s="199" t="s">
        <v>264</v>
      </c>
      <c r="B25" s="199"/>
    </row>
    <row r="26" spans="1:2">
      <c r="A26" s="199" t="s">
        <v>265</v>
      </c>
      <c r="B26" s="199"/>
    </row>
    <row r="27" spans="1:2">
      <c r="A27" s="199" t="s">
        <v>266</v>
      </c>
      <c r="B27" s="199"/>
    </row>
    <row r="28" spans="1:2">
      <c r="A28" s="199" t="s">
        <v>267</v>
      </c>
      <c r="B28" s="199"/>
    </row>
    <row r="29" spans="1:2">
      <c r="A29" s="199" t="s">
        <v>268</v>
      </c>
      <c r="B29" s="199"/>
    </row>
    <row r="30" spans="1:2">
      <c r="A30" s="199" t="s">
        <v>269</v>
      </c>
      <c r="B30" s="199"/>
    </row>
    <row r="31" spans="1:2">
      <c r="A31" s="199" t="s">
        <v>270</v>
      </c>
      <c r="B31" s="199"/>
    </row>
    <row r="32" spans="1:2">
      <c r="A32" s="199" t="s">
        <v>271</v>
      </c>
      <c r="B32" s="199"/>
    </row>
    <row r="33" spans="1:2">
      <c r="A33" s="199" t="s">
        <v>272</v>
      </c>
      <c r="B33" s="199"/>
    </row>
    <row r="34" spans="1:2">
      <c r="A34" s="199" t="s">
        <v>273</v>
      </c>
      <c r="B34" s="199"/>
    </row>
    <row r="35" spans="1:2">
      <c r="A35" s="199" t="s">
        <v>274</v>
      </c>
      <c r="B35" s="199"/>
    </row>
    <row r="36" spans="1:2">
      <c r="A36" s="199" t="s">
        <v>275</v>
      </c>
      <c r="B36" s="199"/>
    </row>
    <row r="37" spans="1:2">
      <c r="A37" s="199" t="s">
        <v>276</v>
      </c>
      <c r="B37" s="199"/>
    </row>
    <row r="38" spans="1:2" ht="30">
      <c r="A38" s="200" t="s">
        <v>277</v>
      </c>
      <c r="B38" s="201"/>
    </row>
  </sheetData>
  <mergeCells count="1">
    <mergeCell ref="A1:B1"/>
  </mergeCells>
  <pageMargins left="1.28"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Bill 01</vt:lpstr>
      <vt:lpstr>sum 01</vt:lpstr>
      <vt:lpstr>'Bill 01'!Print_Area</vt:lpstr>
      <vt:lpstr>'sum 01'!Print_Area</vt:lpstr>
      <vt:lpstr>'Bill 01'!Print_Titles</vt:lpstr>
      <vt:lpstr>'sum 01'!Print_Titles</vt:lpstr>
    </vt:vector>
  </TitlesOfParts>
  <Company>NWSDB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Hasitha Herath</dc:creator>
  <cp:lastModifiedBy>Priyanka de Silva</cp:lastModifiedBy>
  <cp:lastPrinted>2020-08-19T01:02:11Z</cp:lastPrinted>
  <dcterms:created xsi:type="dcterms:W3CDTF">2019-02-08T05:32:56Z</dcterms:created>
  <dcterms:modified xsi:type="dcterms:W3CDTF">2020-08-19T01:10:42Z</dcterms:modified>
</cp:coreProperties>
</file>