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HDPE Pipes" sheetId="6" r:id="rId1"/>
    <sheet name="HDPE Fittings" sheetId="7" r:id="rId2"/>
  </sheets>
  <definedNames>
    <definedName name="_xlnm.Print_Area" localSheetId="1">'HDPE Fittings'!$A$1:$D$390</definedName>
    <definedName name="_xlnm.Print_Area" localSheetId="0">'HDPE Pipes'!$A$1:$D$42</definedName>
    <definedName name="_xlnm.Print_Titles" localSheetId="1">'HDPE Fittings'!$2:$2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A58" i="7" l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29" i="7"/>
  <c r="A31" i="7" l="1"/>
  <c r="A32" i="7" s="1"/>
  <c r="A33" i="7" s="1"/>
  <c r="A34" i="7" s="1"/>
  <c r="A35" i="7" s="1"/>
  <c r="A36" i="7" s="1"/>
  <c r="A37" i="7" s="1"/>
  <c r="A38" i="7" s="1"/>
  <c r="A55" i="7"/>
  <c r="A5" i="7"/>
  <c r="A6" i="7" s="1"/>
  <c r="A7" i="7" s="1"/>
  <c r="A8" i="7" s="1"/>
  <c r="A9" i="7" s="1"/>
  <c r="A10" i="7" s="1"/>
  <c r="A11" i="7" s="1"/>
  <c r="A12" i="7" l="1"/>
  <c r="A13" i="7" s="1"/>
  <c r="A14" i="7" s="1"/>
  <c r="A15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39" i="7"/>
  <c r="A40" i="7" s="1"/>
  <c r="A41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81" i="7"/>
  <c r="A59" i="7"/>
  <c r="A60" i="7" s="1"/>
  <c r="A61" i="7" s="1"/>
  <c r="A62" i="7" l="1"/>
  <c r="A63" i="7" s="1"/>
  <c r="A64" i="7" s="1"/>
  <c r="A65" i="7" s="1"/>
  <c r="A66" i="7" s="1"/>
  <c r="A67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3" i="7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107" i="7"/>
  <c r="A95" i="7" l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9" i="7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77" i="7"/>
  <c r="A179" i="7" l="1"/>
  <c r="A180" i="7" s="1"/>
  <c r="A181" i="7" s="1"/>
  <c r="A182" i="7" s="1"/>
  <c r="A202" i="7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6" i="7" s="1"/>
  <c r="A217" i="7" s="1"/>
  <c r="A218" i="7" s="1"/>
  <c r="A183" i="7" l="1"/>
  <c r="A184" i="7" s="1"/>
  <c r="A185" i="7" s="1"/>
  <c r="A186" i="7" s="1"/>
  <c r="A187" i="7" s="1"/>
  <c r="A188" i="7" s="1"/>
  <c r="A189" i="7" s="1"/>
  <c r="A229" i="7"/>
  <c r="A219" i="7" l="1"/>
  <c r="A220" i="7" s="1"/>
  <c r="A221" i="7" s="1"/>
  <c r="A222" i="7" s="1"/>
  <c r="A223" i="7" s="1"/>
  <c r="A191" i="7"/>
  <c r="A192" i="7" s="1"/>
  <c r="A193" i="7" s="1"/>
  <c r="A194" i="7" s="1"/>
  <c r="A195" i="7" s="1"/>
  <c r="A196" i="7" s="1"/>
  <c r="A197" i="7" s="1"/>
  <c r="A198" i="7" s="1"/>
  <c r="A199" i="7" s="1"/>
  <c r="A200" i="7" s="1"/>
  <c r="A231" i="7"/>
  <c r="A232" i="7" s="1"/>
  <c r="A233" i="7" s="1"/>
  <c r="A234" i="7" s="1"/>
  <c r="A235" i="7" s="1"/>
  <c r="A236" i="7" s="1"/>
  <c r="A237" i="7" s="1"/>
  <c r="A238" i="7" s="1"/>
  <c r="A239" i="7" s="1"/>
  <c r="A240" i="7" s="1"/>
  <c r="A255" i="7"/>
  <c r="A226" i="7" l="1"/>
  <c r="A227" i="7" s="1"/>
  <c r="A224" i="7"/>
  <c r="A225" i="7" s="1"/>
  <c r="A243" i="7"/>
  <c r="A244" i="7" s="1"/>
  <c r="A245" i="7" s="1"/>
  <c r="A246" i="7" s="1"/>
  <c r="A247" i="7" s="1"/>
  <c r="A248" i="7" s="1"/>
  <c r="A249" i="7" s="1"/>
  <c r="A241" i="7"/>
  <c r="A148" i="7"/>
  <c r="A149" i="7" s="1"/>
  <c r="A150" i="7" s="1"/>
  <c r="A151" i="7" s="1"/>
  <c r="A152" i="7" s="1"/>
  <c r="A257" i="7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307" i="7"/>
  <c r="A309" i="7" s="1"/>
  <c r="A250" i="7" l="1"/>
  <c r="A153" i="7"/>
  <c r="A154" i="7" s="1"/>
  <c r="A155" i="7" s="1"/>
  <c r="A156" i="7" s="1"/>
  <c r="A162" i="7"/>
  <c r="A163" i="7" s="1"/>
  <c r="A164" i="7" s="1"/>
  <c r="A165" i="7" s="1"/>
  <c r="A166" i="7" s="1"/>
  <c r="A310" i="7"/>
  <c r="A311" i="7" s="1"/>
  <c r="A312" i="7" s="1"/>
  <c r="A313" i="7" s="1"/>
  <c r="A321" i="7"/>
  <c r="A252" i="7" l="1"/>
  <c r="A253" i="7" s="1"/>
  <c r="A251" i="7"/>
  <c r="A167" i="7"/>
  <c r="A172" i="7" s="1"/>
  <c r="A157" i="7"/>
  <c r="A158" i="7" s="1"/>
  <c r="A288" i="7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23" i="7"/>
  <c r="A325" i="7"/>
  <c r="A339" i="7" s="1"/>
  <c r="A315" i="7"/>
  <c r="A316" i="7" s="1"/>
  <c r="A317" i="7" s="1"/>
  <c r="A318" i="7" s="1"/>
  <c r="A319" i="7" s="1"/>
  <c r="A344" i="7" l="1"/>
  <c r="A341" i="7"/>
  <c r="A342" i="7" s="1"/>
  <c r="A343" i="7" s="1"/>
  <c r="A168" i="7"/>
  <c r="A169" i="7" s="1"/>
  <c r="A170" i="7" s="1"/>
  <c r="A160" i="7"/>
  <c r="A171" i="7" s="1"/>
  <c r="A173" i="7" s="1"/>
  <c r="A174" i="7" s="1"/>
  <c r="A175" i="7" s="1"/>
  <c r="A159" i="7"/>
  <c r="A161" i="7" l="1"/>
  <c r="A327" i="7"/>
  <c r="A328" i="7" l="1"/>
  <c r="A329" i="7" s="1"/>
  <c r="A330" i="7" s="1"/>
  <c r="A331" i="7" s="1"/>
  <c r="A332" i="7" s="1"/>
  <c r="A333" i="7" s="1"/>
  <c r="A334" i="7" s="1"/>
  <c r="A335" i="7" s="1"/>
  <c r="A336" i="7" s="1"/>
  <c r="A349" i="7" l="1"/>
  <c r="A351" i="7" l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4" i="7"/>
  <c r="A366" i="7" l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</calcChain>
</file>

<file path=xl/sharedStrings.xml><?xml version="1.0" encoding="utf-8"?>
<sst xmlns="http://schemas.openxmlformats.org/spreadsheetml/2006/main" count="767" uniqueCount="128">
  <si>
    <t>No.</t>
  </si>
  <si>
    <t>Description/ Dia</t>
  </si>
  <si>
    <t>Unit</t>
  </si>
  <si>
    <t>90 deg Bends Suitable for Butt Fusion Connections</t>
  </si>
  <si>
    <t xml:space="preserve">PE 100 -SDR17 PN 10 </t>
  </si>
  <si>
    <t>63mm dia.</t>
  </si>
  <si>
    <t>nr</t>
  </si>
  <si>
    <t>90mm dia.</t>
  </si>
  <si>
    <t>110mm dia.</t>
  </si>
  <si>
    <t>160mm dia.</t>
  </si>
  <si>
    <t>225mm dia.</t>
  </si>
  <si>
    <t>280mm dia.</t>
  </si>
  <si>
    <t>315mm dia.</t>
  </si>
  <si>
    <t>45 deg Bends Suitable for Butt Fusion Connections</t>
  </si>
  <si>
    <t>22 1/2 deg Bends Suitable for Butt Fusion Connections</t>
  </si>
  <si>
    <t>450mm dia.</t>
  </si>
  <si>
    <t>11 1/4 deg Bends Suitable for Butt fusion Connection</t>
  </si>
  <si>
    <t>Tees Suitable for Butt fusion Connection</t>
  </si>
  <si>
    <t>90x63mm dia.</t>
  </si>
  <si>
    <t>110x63mm dia.</t>
  </si>
  <si>
    <t>110x90mm dia.</t>
  </si>
  <si>
    <t>160x63mm dia.</t>
  </si>
  <si>
    <t>160x90mm dia.</t>
  </si>
  <si>
    <t>160x110mm dia.</t>
  </si>
  <si>
    <t>225x90mm dia.</t>
  </si>
  <si>
    <t>225x110mm dia.</t>
  </si>
  <si>
    <t>225x160mm dia.</t>
  </si>
  <si>
    <t>280x90mm dia.</t>
  </si>
  <si>
    <t>280x110mm dia.</t>
  </si>
  <si>
    <t>280x160mm dia.</t>
  </si>
  <si>
    <t>280x225mm dia.</t>
  </si>
  <si>
    <t>315x90mm dia.</t>
  </si>
  <si>
    <t>315x110mm dia.</t>
  </si>
  <si>
    <t>315x160mm dia.</t>
  </si>
  <si>
    <t>315x225mm dia.</t>
  </si>
  <si>
    <t>315x280mm dia.</t>
  </si>
  <si>
    <t>355x90mm dia.</t>
  </si>
  <si>
    <t>355x225mm dia.</t>
  </si>
  <si>
    <t>400x110mm dia</t>
  </si>
  <si>
    <t>400x160mm dia.</t>
  </si>
  <si>
    <t>450x90mm dia.</t>
  </si>
  <si>
    <t>450x160mm dia.</t>
  </si>
  <si>
    <t>450x225mm dia.</t>
  </si>
  <si>
    <t>450x315mm dia.</t>
  </si>
  <si>
    <t>Equal Tees Suitable for Butt fusion Connection</t>
  </si>
  <si>
    <t>End Caps Suitable for Butt fusion Connection</t>
  </si>
  <si>
    <t xml:space="preserve">PE 100 -SDR11 PN 16 </t>
  </si>
  <si>
    <t>Stub Flange Assembly  Suitable for Butt fusion Connection</t>
  </si>
  <si>
    <t>355mm dia.</t>
  </si>
  <si>
    <t>Reducers Suitable for Butt fusion Connection</t>
  </si>
  <si>
    <t>315-110mm dia</t>
  </si>
  <si>
    <t>315-160 mm dia.</t>
  </si>
  <si>
    <t>315-225mm dia.</t>
  </si>
  <si>
    <t>355-315mm dia.</t>
  </si>
  <si>
    <t>450-355mm dia.</t>
  </si>
  <si>
    <t>20mm dia.</t>
  </si>
  <si>
    <t>25mm dia.</t>
  </si>
  <si>
    <t>110 mm dia.</t>
  </si>
  <si>
    <t>225x63mm dia.</t>
  </si>
  <si>
    <t>PE 100 -SDR11 PN 16</t>
  </si>
  <si>
    <t>160x20mm dia.</t>
  </si>
  <si>
    <t>280x20mm dia.</t>
  </si>
  <si>
    <t>63x25mm dia.</t>
  </si>
  <si>
    <t>90x25mm dia.</t>
  </si>
  <si>
    <t>110x25mm dia.</t>
  </si>
  <si>
    <t>160x32mm dia.</t>
  </si>
  <si>
    <t>20mm dia</t>
  </si>
  <si>
    <t>160x25mm dia.</t>
  </si>
  <si>
    <t>63 mm dia.</t>
  </si>
  <si>
    <t>90 mm dia.</t>
  </si>
  <si>
    <t>400mm dia.</t>
  </si>
  <si>
    <t>500mm dia.</t>
  </si>
  <si>
    <t>355x110mm dia.</t>
  </si>
  <si>
    <t>400x90mm dia.</t>
  </si>
  <si>
    <t>450x110mm dia.</t>
  </si>
  <si>
    <t>500x225mm dia.</t>
  </si>
  <si>
    <t>500x315mm dia.</t>
  </si>
  <si>
    <t>Tees Suitable for Electro Fusion Connections</t>
  </si>
  <si>
    <t>PE 100 -SDR17 PN 10</t>
  </si>
  <si>
    <t>63x32mm dia.</t>
  </si>
  <si>
    <t>315-280mm dia.</t>
  </si>
  <si>
    <t>400-315mm dia.</t>
  </si>
  <si>
    <t>400-280mm dia.</t>
  </si>
  <si>
    <t>450-400mm dia.</t>
  </si>
  <si>
    <t>500-315mm dia.</t>
  </si>
  <si>
    <t>355-280mm dia.</t>
  </si>
  <si>
    <t>Reducers Suitable for Electro Fusion Connections</t>
  </si>
  <si>
    <t>PE couplers suitable for Electrofusion connection</t>
  </si>
  <si>
    <t>Tapping Tees  Suitable for Electro Fusion Connections</t>
  </si>
  <si>
    <t>63x20mm dia.</t>
  </si>
  <si>
    <t>90x20mm dia.</t>
  </si>
  <si>
    <t>90x32mm dia.</t>
  </si>
  <si>
    <t>110x20mm dia.</t>
  </si>
  <si>
    <t>110x32mm dia.</t>
  </si>
  <si>
    <t>225x20mm dia.</t>
  </si>
  <si>
    <t>225x25mm dia.</t>
  </si>
  <si>
    <t>225x32mm dia.</t>
  </si>
  <si>
    <t>280x25mm dia.</t>
  </si>
  <si>
    <t>Elbow ( 90 deg )Suitable for Butt fusion Connection</t>
  </si>
  <si>
    <t>Elbow ( 45 deg )Suitable for Butt fusion Connection</t>
  </si>
  <si>
    <t>32mm dia</t>
  </si>
  <si>
    <t xml:space="preserve">PE Pipes </t>
  </si>
  <si>
    <t xml:space="preserve">
SUPPLY AND DELIVERY OF HDPE FITTINGS SPECIALS AND ACCESSORIES  - NWSDB</t>
  </si>
  <si>
    <t xml:space="preserve">
SUPPLY AND DELIVERY OF HDPE PIPES - NWSDB</t>
  </si>
  <si>
    <t>VAT &amp; Custom Duty has been excemted for "Water For All" Projects.</t>
  </si>
  <si>
    <t xml:space="preserve">Note:   </t>
  </si>
  <si>
    <t>5% of Total CIF amount will be paid for clearance, transport up to NWSDB stores, unloading and all other associated costs.</t>
  </si>
  <si>
    <t>CBSL Selling Exchange rate considered for the conversion : 1 USD = 202.8796 LKR as at 21.05.2021</t>
  </si>
  <si>
    <t>25mm dia</t>
  </si>
  <si>
    <t>CBSL Selling Exchange rate considered for the conversion :                         1 USD = 202.8796 LKR as at 21.05.2021</t>
  </si>
  <si>
    <t>355x160mm dia.</t>
  </si>
  <si>
    <t>355x280mm dia.</t>
  </si>
  <si>
    <t>355x315mm dia.</t>
  </si>
  <si>
    <t>400x225mm dia.</t>
  </si>
  <si>
    <t>400x280mm dia.</t>
  </si>
  <si>
    <t>400x315mm dia.</t>
  </si>
  <si>
    <t>450x280mm dia.</t>
  </si>
  <si>
    <t>400-355mm dia.</t>
  </si>
  <si>
    <t>400-225mm dia.</t>
  </si>
  <si>
    <t>450-315mm dia.</t>
  </si>
  <si>
    <t>400x110mm dia.</t>
  </si>
  <si>
    <t>Equal Tees Suitable for Electro fusion Connection</t>
  </si>
  <si>
    <t>32mm dia.</t>
  </si>
  <si>
    <t>280x32mm dia.</t>
  </si>
  <si>
    <t>315x20mm dia.</t>
  </si>
  <si>
    <t xml:space="preserve"> USD</t>
  </si>
  <si>
    <t>USD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</si>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</sst>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113">
    <xf numFmtId="0" fontId="0" fillId="0" borderId="0" xfId="0"/>
    <xf numFmtId="0" fontId="4" fillId="0" borderId="0" xfId="2" applyFont="1" applyFill="1"/>
    <xf numFmtId="0" fontId="4" fillId="0" borderId="4" xfId="2" applyFont="1" applyFill="1" applyBorder="1"/>
    <xf numFmtId="0" fontId="4" fillId="0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/>
    </xf>
    <xf numFmtId="0" fontId="4" fillId="0" borderId="4" xfId="11" applyFont="1" applyFill="1" applyBorder="1"/>
    <xf numFmtId="0" fontId="7" fillId="0" borderId="4" xfId="2" applyFont="1" applyFill="1" applyBorder="1" applyAlignment="1">
      <alignment vertical="top"/>
    </xf>
    <xf numFmtId="0" fontId="4" fillId="0" borderId="0" xfId="11" applyFont="1" applyFill="1"/>
    <xf numFmtId="0" fontId="4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wrapText="1"/>
    </xf>
    <xf numFmtId="2" fontId="4" fillId="0" borderId="4" xfId="11" applyNumberFormat="1" applyFont="1" applyFill="1" applyBorder="1" applyAlignment="1">
      <alignment horizontal="center"/>
    </xf>
    <xf numFmtId="0" fontId="4" fillId="0" borderId="4" xfId="11" applyFont="1" applyFill="1" applyBorder="1" applyAlignment="1">
      <alignment horizontal="center"/>
    </xf>
    <xf numFmtId="0" fontId="4" fillId="0" borderId="4" xfId="2" applyFont="1" applyFill="1" applyBorder="1" applyAlignment="1">
      <alignment horizontal="left" vertical="top"/>
    </xf>
    <xf numFmtId="2" fontId="3" fillId="0" borderId="4" xfId="2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/>
    </xf>
    <xf numFmtId="0" fontId="4" fillId="0" borderId="4" xfId="11" quotePrefix="1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0" xfId="2" applyFont="1" applyFill="1"/>
    <xf numFmtId="2" fontId="3" fillId="0" borderId="0" xfId="2" applyNumberFormat="1" applyFont="1" applyFill="1" applyAlignment="1">
      <alignment horizontal="left" vertical="top"/>
    </xf>
    <xf numFmtId="0" fontId="4" fillId="2" borderId="0" xfId="2" applyFont="1" applyFill="1"/>
    <xf numFmtId="0" fontId="4" fillId="0" borderId="4" xfId="11" applyFont="1" applyFill="1" applyBorder="1" applyAlignment="1">
      <alignment horizontal="left"/>
    </xf>
    <xf numFmtId="0" fontId="4" fillId="0" borderId="4" xfId="2" applyFont="1" applyFill="1" applyBorder="1" applyAlignment="1">
      <alignment horizontal="left"/>
    </xf>
    <xf numFmtId="0" fontId="4" fillId="0" borderId="4" xfId="11" applyFont="1" applyFill="1" applyBorder="1" applyAlignment="1">
      <alignment horizontal="left" vertical="center"/>
    </xf>
    <xf numFmtId="0" fontId="4" fillId="0" borderId="0" xfId="2" applyFont="1" applyFill="1" applyAlignment="1">
      <alignment horizontal="left"/>
    </xf>
    <xf numFmtId="0" fontId="6" fillId="0" borderId="4" xfId="2" applyFont="1" applyFill="1" applyBorder="1" applyAlignment="1">
      <alignment horizontal="left" vertical="top"/>
    </xf>
    <xf numFmtId="0" fontId="4" fillId="0" borderId="4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top" wrapText="1"/>
    </xf>
    <xf numFmtId="0" fontId="4" fillId="0" borderId="7" xfId="2" applyFont="1" applyFill="1" applyBorder="1" applyAlignment="1">
      <alignment horizontal="left"/>
    </xf>
    <xf numFmtId="2" fontId="4" fillId="0" borderId="4" xfId="11" quotePrefix="1" applyNumberFormat="1" applyFont="1" applyFill="1" applyBorder="1" applyAlignment="1">
      <alignment horizontal="center"/>
    </xf>
    <xf numFmtId="0" fontId="7" fillId="2" borderId="4" xfId="2" applyFont="1" applyFill="1" applyBorder="1" applyAlignment="1">
      <alignment vertical="center"/>
    </xf>
    <xf numFmtId="2" fontId="3" fillId="0" borderId="4" xfId="11" applyNumberFormat="1" applyFont="1" applyFill="1" applyBorder="1" applyAlignment="1">
      <alignment horizontal="center"/>
    </xf>
    <xf numFmtId="2" fontId="3" fillId="0" borderId="0" xfId="2" applyNumberFormat="1" applyFont="1" applyFill="1" applyAlignment="1">
      <alignment horizontal="center" vertical="top"/>
    </xf>
    <xf numFmtId="2" fontId="4" fillId="0" borderId="4" xfId="2" applyNumberFormat="1" applyFont="1" applyFill="1" applyBorder="1" applyAlignment="1">
      <alignment horizontal="center"/>
    </xf>
    <xf numFmtId="2" fontId="3" fillId="0" borderId="4" xfId="11" applyNumberFormat="1" applyFont="1" applyFill="1" applyBorder="1" applyAlignment="1">
      <alignment horizontal="center" vertical="center"/>
    </xf>
    <xf numFmtId="2" fontId="3" fillId="0" borderId="4" xfId="2" applyNumberFormat="1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center" vertical="top" wrapText="1"/>
    </xf>
    <xf numFmtId="2" fontId="4" fillId="0" borderId="4" xfId="2" applyNumberFormat="1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left" vertical="top" wrapText="1"/>
    </xf>
    <xf numFmtId="2" fontId="5" fillId="0" borderId="4" xfId="2" applyNumberFormat="1" applyFont="1" applyFill="1" applyBorder="1" applyAlignment="1">
      <alignment horizontal="center" vertical="top"/>
    </xf>
    <xf numFmtId="0" fontId="10" fillId="0" borderId="4" xfId="2" applyFont="1" applyFill="1" applyBorder="1" applyAlignment="1">
      <alignment horizontal="left" vertical="top"/>
    </xf>
    <xf numFmtId="0" fontId="10" fillId="0" borderId="4" xfId="2" applyFont="1" applyFill="1" applyBorder="1" applyAlignment="1">
      <alignment vertical="top"/>
    </xf>
    <xf numFmtId="0" fontId="7" fillId="2" borderId="4" xfId="2" applyFont="1" applyFill="1" applyBorder="1" applyAlignment="1">
      <alignment horizontal="left" vertical="center"/>
    </xf>
    <xf numFmtId="0" fontId="4" fillId="2" borderId="4" xfId="2" applyFont="1" applyFill="1" applyBorder="1"/>
    <xf numFmtId="2" fontId="3" fillId="0" borderId="4" xfId="2" applyNumberFormat="1" applyFont="1" applyFill="1" applyBorder="1" applyAlignment="1">
      <alignment horizontal="left" vertical="top"/>
    </xf>
    <xf numFmtId="0" fontId="4" fillId="0" borderId="0" xfId="2" applyFont="1" applyFill="1" applyAlignment="1"/>
    <xf numFmtId="0" fontId="4" fillId="3" borderId="0" xfId="2" applyFont="1" applyFill="1"/>
    <xf numFmtId="0" fontId="4" fillId="3" borderId="0" xfId="11" applyFont="1" applyFill="1"/>
    <xf numFmtId="0" fontId="7" fillId="0" borderId="4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wrapText="1"/>
    </xf>
    <xf numFmtId="43" fontId="4" fillId="0" borderId="11" xfId="2" applyNumberFormat="1" applyFont="1" applyFill="1" applyBorder="1" applyAlignment="1">
      <alignment horizontal="center" wrapText="1"/>
    </xf>
    <xf numFmtId="0" fontId="6" fillId="0" borderId="4" xfId="2" applyFont="1" applyFill="1" applyBorder="1"/>
    <xf numFmtId="43" fontId="4" fillId="0" borderId="4" xfId="1" applyFont="1" applyFill="1" applyBorder="1" applyAlignment="1">
      <alignment horizontal="center" wrapText="1"/>
    </xf>
    <xf numFmtId="43" fontId="4" fillId="0" borderId="4" xfId="11" applyNumberFormat="1" applyFont="1" applyFill="1" applyBorder="1"/>
    <xf numFmtId="0" fontId="7" fillId="4" borderId="4" xfId="2" applyFont="1" applyFill="1" applyBorder="1" applyAlignment="1">
      <alignment horizontal="left" vertical="center"/>
    </xf>
    <xf numFmtId="0" fontId="7" fillId="4" borderId="4" xfId="2" applyFont="1" applyFill="1" applyBorder="1" applyAlignment="1">
      <alignment vertical="center"/>
    </xf>
    <xf numFmtId="43" fontId="4" fillId="4" borderId="4" xfId="1" applyFont="1" applyFill="1" applyBorder="1" applyAlignment="1">
      <alignment horizontal="center" wrapText="1"/>
    </xf>
    <xf numFmtId="0" fontId="4" fillId="4" borderId="0" xfId="2" applyFont="1" applyFill="1"/>
    <xf numFmtId="0" fontId="7" fillId="5" borderId="4" xfId="2" applyFont="1" applyFill="1" applyBorder="1" applyAlignment="1">
      <alignment horizontal="left" vertical="center"/>
    </xf>
    <xf numFmtId="0" fontId="7" fillId="5" borderId="4" xfId="2" applyFont="1" applyFill="1" applyBorder="1" applyAlignment="1">
      <alignment vertical="center"/>
    </xf>
    <xf numFmtId="43" fontId="4" fillId="5" borderId="4" xfId="1" applyFont="1" applyFill="1" applyBorder="1" applyAlignment="1">
      <alignment horizontal="center" wrapText="1"/>
    </xf>
    <xf numFmtId="0" fontId="4" fillId="5" borderId="0" xfId="2" applyFont="1" applyFill="1"/>
    <xf numFmtId="0" fontId="7" fillId="5" borderId="4" xfId="2" applyFont="1" applyFill="1" applyBorder="1" applyAlignment="1">
      <alignment horizontal="left" vertical="top"/>
    </xf>
    <xf numFmtId="0" fontId="7" fillId="5" borderId="4" xfId="2" applyFont="1" applyFill="1" applyBorder="1" applyAlignment="1">
      <alignment vertical="top"/>
    </xf>
    <xf numFmtId="0" fontId="4" fillId="5" borderId="4" xfId="11" applyFont="1" applyFill="1" applyBorder="1" applyAlignment="1">
      <alignment horizontal="center"/>
    </xf>
    <xf numFmtId="0" fontId="3" fillId="5" borderId="4" xfId="2" applyFont="1" applyFill="1" applyBorder="1" applyAlignment="1">
      <alignment horizontal="left"/>
    </xf>
    <xf numFmtId="0" fontId="4" fillId="5" borderId="4" xfId="2" applyFont="1" applyFill="1" applyBorder="1"/>
    <xf numFmtId="0" fontId="4" fillId="5" borderId="0" xfId="11" applyFont="1" applyFill="1"/>
    <xf numFmtId="0" fontId="3" fillId="4" borderId="4" xfId="2" applyFont="1" applyFill="1" applyBorder="1" applyAlignment="1">
      <alignment horizontal="left"/>
    </xf>
    <xf numFmtId="0" fontId="4" fillId="4" borderId="4" xfId="2" applyFont="1" applyFill="1" applyBorder="1"/>
    <xf numFmtId="0" fontId="4" fillId="4" borderId="0" xfId="11" applyFont="1" applyFill="1"/>
    <xf numFmtId="0" fontId="4" fillId="4" borderId="4" xfId="11" applyFont="1" applyFill="1" applyBorder="1"/>
    <xf numFmtId="43" fontId="4" fillId="4" borderId="11" xfId="2" applyNumberFormat="1" applyFont="1" applyFill="1" applyBorder="1" applyAlignment="1">
      <alignment horizontal="center" wrapText="1"/>
    </xf>
    <xf numFmtId="0" fontId="9" fillId="4" borderId="0" xfId="2" applyFont="1" applyFill="1" applyBorder="1" applyAlignment="1">
      <alignment wrapText="1"/>
    </xf>
    <xf numFmtId="2" fontId="4" fillId="6" borderId="4" xfId="2" applyNumberFormat="1" applyFont="1" applyFill="1" applyBorder="1" applyAlignment="1">
      <alignment horizontal="center" vertical="top" wrapText="1"/>
    </xf>
    <xf numFmtId="0" fontId="4" fillId="6" borderId="4" xfId="2" applyFont="1" applyFill="1" applyBorder="1" applyAlignment="1">
      <alignment horizontal="left" vertical="top" wrapText="1"/>
    </xf>
    <xf numFmtId="0" fontId="4" fillId="6" borderId="4" xfId="2" applyFont="1" applyFill="1" applyBorder="1" applyAlignment="1">
      <alignment horizontal="center" vertical="top" wrapText="1"/>
    </xf>
    <xf numFmtId="43" fontId="4" fillId="6" borderId="11" xfId="2" applyNumberFormat="1" applyFont="1" applyFill="1" applyBorder="1" applyAlignment="1">
      <alignment horizontal="center" wrapText="1"/>
    </xf>
    <xf numFmtId="0" fontId="9" fillId="6" borderId="0" xfId="2" applyFont="1" applyFill="1" applyBorder="1" applyAlignment="1">
      <alignment wrapText="1"/>
    </xf>
    <xf numFmtId="0" fontId="9" fillId="6" borderId="0" xfId="2" applyFont="1" applyFill="1" applyAlignment="1">
      <alignment horizontal="center" wrapText="1"/>
    </xf>
    <xf numFmtId="0" fontId="4" fillId="5" borderId="11" xfId="2" applyFont="1" applyFill="1" applyBorder="1"/>
    <xf numFmtId="0" fontId="9" fillId="5" borderId="0" xfId="2" applyFont="1" applyFill="1" applyBorder="1" applyAlignment="1">
      <alignment wrapText="1"/>
    </xf>
    <xf numFmtId="0" fontId="3" fillId="0" borderId="0" xfId="2" applyFont="1" applyFill="1" applyBorder="1" applyAlignment="1">
      <alignment horizontal="center" vertical="center" wrapText="1"/>
    </xf>
    <xf numFmtId="2" fontId="4" fillId="6" borderId="4" xfId="11" applyNumberFormat="1" applyFont="1" applyFill="1" applyBorder="1" applyAlignment="1">
      <alignment horizontal="center"/>
    </xf>
    <xf numFmtId="0" fontId="4" fillId="6" borderId="4" xfId="2" applyFont="1" applyFill="1" applyBorder="1" applyAlignment="1">
      <alignment horizontal="left"/>
    </xf>
    <xf numFmtId="0" fontId="4" fillId="6" borderId="4" xfId="2" applyFont="1" applyFill="1" applyBorder="1" applyAlignment="1">
      <alignment horizontal="center"/>
    </xf>
    <xf numFmtId="43" fontId="4" fillId="6" borderId="4" xfId="1" applyFont="1" applyFill="1" applyBorder="1" applyAlignment="1">
      <alignment horizontal="center" wrapText="1"/>
    </xf>
    <xf numFmtId="0" fontId="4" fillId="6" borderId="0" xfId="11" applyFont="1" applyFill="1"/>
    <xf numFmtId="0" fontId="4" fillId="6" borderId="4" xfId="2" applyFont="1" applyFill="1" applyBorder="1" applyAlignment="1">
      <alignment horizontal="left" vertical="top"/>
    </xf>
    <xf numFmtId="0" fontId="4" fillId="6" borderId="0" xfId="2" applyFont="1" applyFill="1"/>
    <xf numFmtId="0" fontId="4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left" vertical="center"/>
    </xf>
    <xf numFmtId="0" fontId="7" fillId="5" borderId="4" xfId="2" applyFont="1" applyFill="1" applyBorder="1" applyAlignment="1">
      <alignment horizontal="left" vertical="top" wrapText="1"/>
    </xf>
    <xf numFmtId="0" fontId="7" fillId="4" borderId="4" xfId="2" applyFont="1" applyFill="1" applyBorder="1" applyAlignment="1">
      <alignment horizontal="left" vertical="top" wrapText="1"/>
    </xf>
  </cellXfs>
  <cellStyles count="15">
    <cellStyle name="Comma" xfId="1" builtinId="3"/>
    <cellStyle name="Comma 2" xfId="5"/>
    <cellStyle name="Comma 2 2" xfId="12"/>
    <cellStyle name="Comma 3" xfId="9"/>
    <cellStyle name="Normal" xfId="0" builtinId="0"/>
    <cellStyle name="Normal 2" xfId="2"/>
    <cellStyle name="Normal 2 2" xfId="4"/>
    <cellStyle name="Normal 2 2 2" xfId="7"/>
    <cellStyle name="Normal 2 3" xfId="3"/>
    <cellStyle name="Normal 2 3 2" xfId="10"/>
    <cellStyle name="Normal 3" xfId="6"/>
    <cellStyle name="Normal 3 2" xfId="11"/>
    <cellStyle name="Normal 4" xfId="8"/>
    <cellStyle name="Normal 4 4" xfId="13"/>
    <cellStyle name="Normal 7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view="pageBreakPreview" topLeftCell="A10" zoomScale="85" zoomScaleNormal="85" zoomScaleSheetLayoutView="85" workbookViewId="0">
      <selection activeCell="B30" sqref="B30"/>
    </sheetView>
  </sheetViews>
  <sheetFormatPr defaultColWidth="9.140625" defaultRowHeight="14.25" x14ac:dyDescent="0.2"/>
  <cols>
    <col min="1" max="1" width="13.140625" style="1" customWidth="1"/>
    <col min="2" max="2" width="37.28515625" style="23" customWidth="1"/>
    <col min="3" max="3" width="10.28515625" style="1" customWidth="1"/>
    <col min="4" max="4" width="25.140625" style="1" customWidth="1"/>
    <col min="5" max="5" width="10" style="1" bestFit="1" customWidth="1"/>
    <col min="6" max="16384" width="9.140625" style="1"/>
  </cols>
  <sheetData>
    <row r="1" spans="1:7" ht="46.5" customHeight="1" x14ac:dyDescent="0.2">
      <c r="A1" s="107" t="s">
        <v>103</v>
      </c>
      <c r="B1" s="107"/>
      <c r="C1" s="107"/>
      <c r="D1" s="107"/>
    </row>
    <row r="2" spans="1:7" s="94" customFormat="1" ht="10.5" customHeight="1" x14ac:dyDescent="0.25">
      <c r="A2" s="103" t="s">
        <v>0</v>
      </c>
      <c r="B2" s="101" t="s">
        <v>1</v>
      </c>
      <c r="C2" s="99" t="s">
        <v>2</v>
      </c>
      <c r="D2" s="105" t="s">
        <v>125</v>
      </c>
      <c r="E2" s="86"/>
      <c r="F2" s="86"/>
      <c r="G2" s="86"/>
    </row>
    <row r="3" spans="1:7" s="96" customFormat="1" ht="39" customHeight="1" x14ac:dyDescent="0.25">
      <c r="A3" s="104"/>
      <c r="B3" s="102"/>
      <c r="C3" s="100"/>
      <c r="D3" s="106"/>
      <c r="E3" s="95"/>
      <c r="F3" s="95"/>
      <c r="G3" s="95"/>
    </row>
    <row r="4" spans="1:7" s="9" customFormat="1" ht="14.25" customHeight="1" x14ac:dyDescent="0.2">
      <c r="A4" s="36">
        <v>1</v>
      </c>
      <c r="B4" s="37" t="s">
        <v>101</v>
      </c>
      <c r="C4" s="38"/>
      <c r="D4" s="52"/>
      <c r="E4" s="53"/>
      <c r="F4" s="53"/>
      <c r="G4" s="53"/>
    </row>
    <row r="5" spans="1:7" s="65" customFormat="1" ht="15" x14ac:dyDescent="0.2">
      <c r="A5" s="63" t="s">
        <v>4</v>
      </c>
      <c r="B5" s="63"/>
      <c r="C5" s="63"/>
      <c r="D5" s="84"/>
      <c r="E5" s="85"/>
      <c r="F5" s="85"/>
      <c r="G5" s="85"/>
    </row>
    <row r="6" spans="1:7" s="9" customFormat="1" ht="14.25" customHeight="1" x14ac:dyDescent="0.2">
      <c r="A6" s="39">
        <f>A4+0.01</f>
        <v>1.01</v>
      </c>
      <c r="B6" s="40" t="s">
        <v>100</v>
      </c>
      <c r="C6" s="25" t="s">
        <v>127</v>
      </c>
      <c r="D6" s="54">
        <v>0.37</v>
      </c>
      <c r="E6" s="53"/>
      <c r="F6" s="53"/>
      <c r="G6" s="53"/>
    </row>
    <row r="7" spans="1:7" s="9" customFormat="1" ht="14.25" customHeight="1" x14ac:dyDescent="0.2">
      <c r="A7" s="39">
        <f>A6+0.01</f>
        <v>1.02</v>
      </c>
      <c r="B7" s="20" t="s">
        <v>68</v>
      </c>
      <c r="C7" s="25" t="s">
        <v>127</v>
      </c>
      <c r="D7" s="54">
        <v>1.31</v>
      </c>
      <c r="E7" s="53"/>
      <c r="F7" s="53"/>
      <c r="G7" s="53"/>
    </row>
    <row r="8" spans="1:7" s="9" customFormat="1" ht="14.25" customHeight="1" x14ac:dyDescent="0.2">
      <c r="A8" s="39">
        <f t="shared" ref="A8:A17" si="0">A7+0.01</f>
        <v>1.03</v>
      </c>
      <c r="B8" s="20" t="s">
        <v>69</v>
      </c>
      <c r="C8" s="25" t="s">
        <v>127</v>
      </c>
      <c r="D8" s="54">
        <v>2.67</v>
      </c>
      <c r="E8" s="53"/>
      <c r="F8" s="53"/>
      <c r="G8" s="53"/>
    </row>
    <row r="9" spans="1:7" s="9" customFormat="1" ht="14.25" customHeight="1" x14ac:dyDescent="0.2">
      <c r="A9" s="39">
        <f t="shared" si="0"/>
        <v>1.04</v>
      </c>
      <c r="B9" s="20" t="s">
        <v>57</v>
      </c>
      <c r="C9" s="25" t="s">
        <v>127</v>
      </c>
      <c r="D9" s="54">
        <v>3.93</v>
      </c>
      <c r="E9" s="53"/>
      <c r="F9" s="53"/>
      <c r="G9" s="53"/>
    </row>
    <row r="10" spans="1:7" s="9" customFormat="1" ht="14.25" customHeight="1" x14ac:dyDescent="0.2">
      <c r="A10" s="39">
        <f t="shared" si="0"/>
        <v>1.05</v>
      </c>
      <c r="B10" s="20" t="s">
        <v>9</v>
      </c>
      <c r="C10" s="25" t="s">
        <v>127</v>
      </c>
      <c r="D10" s="54">
        <v>8.16</v>
      </c>
      <c r="E10" s="53"/>
      <c r="F10" s="53"/>
      <c r="G10" s="53"/>
    </row>
    <row r="11" spans="1:7" s="9" customFormat="1" ht="14.25" customHeight="1" x14ac:dyDescent="0.2">
      <c r="A11" s="39">
        <f t="shared" si="0"/>
        <v>1.06</v>
      </c>
      <c r="B11" s="20" t="s">
        <v>10</v>
      </c>
      <c r="C11" s="25" t="s">
        <v>127</v>
      </c>
      <c r="D11" s="54">
        <v>16.059999999999999</v>
      </c>
      <c r="E11" s="53"/>
      <c r="F11" s="53"/>
      <c r="G11" s="53"/>
    </row>
    <row r="12" spans="1:7" s="9" customFormat="1" ht="14.25" customHeight="1" x14ac:dyDescent="0.2">
      <c r="A12" s="39">
        <f t="shared" si="0"/>
        <v>1.07</v>
      </c>
      <c r="B12" s="20" t="s">
        <v>11</v>
      </c>
      <c r="C12" s="25" t="s">
        <v>127</v>
      </c>
      <c r="D12" s="54">
        <v>24.74</v>
      </c>
      <c r="E12" s="53"/>
      <c r="F12" s="53"/>
      <c r="G12" s="53"/>
    </row>
    <row r="13" spans="1:7" s="9" customFormat="1" ht="14.25" customHeight="1" x14ac:dyDescent="0.2">
      <c r="A13" s="39">
        <f t="shared" si="0"/>
        <v>1.08</v>
      </c>
      <c r="B13" s="21" t="s">
        <v>12</v>
      </c>
      <c r="C13" s="25" t="s">
        <v>127</v>
      </c>
      <c r="D13" s="54">
        <v>31.26</v>
      </c>
      <c r="E13" s="53"/>
      <c r="F13" s="53"/>
      <c r="G13" s="53"/>
    </row>
    <row r="14" spans="1:7" s="9" customFormat="1" ht="14.25" customHeight="1" x14ac:dyDescent="0.2">
      <c r="A14" s="39">
        <f t="shared" si="0"/>
        <v>1.0900000000000001</v>
      </c>
      <c r="B14" s="21" t="s">
        <v>48</v>
      </c>
      <c r="C14" s="25" t="s">
        <v>127</v>
      </c>
      <c r="D14" s="54">
        <v>39.79</v>
      </c>
      <c r="E14" s="53"/>
      <c r="F14" s="53"/>
      <c r="G14" s="53"/>
    </row>
    <row r="15" spans="1:7" s="9" customFormat="1" ht="14.25" customHeight="1" x14ac:dyDescent="0.2">
      <c r="A15" s="39">
        <f t="shared" si="0"/>
        <v>1.1000000000000001</v>
      </c>
      <c r="B15" s="21" t="s">
        <v>70</v>
      </c>
      <c r="C15" s="25" t="s">
        <v>127</v>
      </c>
      <c r="D15" s="54">
        <v>50.27</v>
      </c>
      <c r="E15" s="53"/>
      <c r="F15" s="53"/>
      <c r="G15" s="53"/>
    </row>
    <row r="16" spans="1:7" s="9" customFormat="1" ht="14.25" customHeight="1" x14ac:dyDescent="0.2">
      <c r="A16" s="39">
        <f t="shared" si="0"/>
        <v>1.1100000000000001</v>
      </c>
      <c r="B16" s="21" t="s">
        <v>15</v>
      </c>
      <c r="C16" s="25" t="s">
        <v>127</v>
      </c>
      <c r="D16" s="54">
        <v>63.65</v>
      </c>
      <c r="E16" s="53"/>
      <c r="F16" s="53"/>
      <c r="G16" s="53"/>
    </row>
    <row r="17" spans="1:7" s="9" customFormat="1" ht="14.25" customHeight="1" x14ac:dyDescent="0.2">
      <c r="A17" s="39">
        <f t="shared" si="0"/>
        <v>1.1200000000000001</v>
      </c>
      <c r="B17" s="21" t="s">
        <v>71</v>
      </c>
      <c r="C17" s="25" t="s">
        <v>127</v>
      </c>
      <c r="D17" s="54">
        <v>78.59</v>
      </c>
      <c r="E17" s="53"/>
      <c r="F17" s="53"/>
      <c r="G17" s="53"/>
    </row>
    <row r="18" spans="1:7" s="61" customFormat="1" ht="15" x14ac:dyDescent="0.2">
      <c r="A18" s="59" t="s">
        <v>46</v>
      </c>
      <c r="B18" s="59"/>
      <c r="C18" s="59"/>
      <c r="D18" s="76"/>
      <c r="E18" s="77"/>
      <c r="F18" s="77"/>
      <c r="G18" s="77"/>
    </row>
    <row r="19" spans="1:7" s="9" customFormat="1" ht="14.25" customHeight="1" x14ac:dyDescent="0.2">
      <c r="A19" s="39">
        <f>A17+0.01</f>
        <v>1.1300000000000001</v>
      </c>
      <c r="B19" s="40" t="s">
        <v>66</v>
      </c>
      <c r="C19" s="25" t="s">
        <v>127</v>
      </c>
      <c r="D19" s="54">
        <v>0.26</v>
      </c>
      <c r="E19" s="53"/>
      <c r="F19" s="53"/>
      <c r="G19" s="53"/>
    </row>
    <row r="20" spans="1:7" s="9" customFormat="1" ht="14.25" customHeight="1" x14ac:dyDescent="0.2">
      <c r="A20" s="39">
        <f>A19+0.01</f>
        <v>1.1400000000000001</v>
      </c>
      <c r="B20" s="40" t="s">
        <v>108</v>
      </c>
      <c r="C20" s="25" t="s">
        <v>127</v>
      </c>
      <c r="D20" s="54">
        <v>0.34</v>
      </c>
      <c r="E20" s="53"/>
      <c r="F20" s="53"/>
      <c r="G20" s="53"/>
    </row>
    <row r="21" spans="1:7" s="83" customFormat="1" ht="14.25" customHeight="1" x14ac:dyDescent="0.2">
      <c r="A21" s="78">
        <f t="shared" ref="A21:A32" si="1">A20+0.01</f>
        <v>1.1500000000000001</v>
      </c>
      <c r="B21" s="79" t="s">
        <v>100</v>
      </c>
      <c r="C21" s="80" t="s">
        <v>6</v>
      </c>
      <c r="D21" s="81">
        <v>0.52</v>
      </c>
      <c r="E21" s="82"/>
      <c r="F21" s="82"/>
      <c r="G21" s="82"/>
    </row>
    <row r="22" spans="1:7" s="9" customFormat="1" ht="14.25" customHeight="1" x14ac:dyDescent="0.2">
      <c r="A22" s="39">
        <f t="shared" si="1"/>
        <v>1.1600000000000001</v>
      </c>
      <c r="B22" s="20" t="s">
        <v>68</v>
      </c>
      <c r="C22" s="25" t="s">
        <v>127</v>
      </c>
      <c r="D22" s="54">
        <v>1.93</v>
      </c>
      <c r="E22" s="53"/>
      <c r="F22" s="53"/>
      <c r="G22" s="53"/>
    </row>
    <row r="23" spans="1:7" s="9" customFormat="1" ht="14.25" customHeight="1" x14ac:dyDescent="0.2">
      <c r="A23" s="39">
        <f t="shared" si="1"/>
        <v>1.1700000000000002</v>
      </c>
      <c r="B23" s="20" t="s">
        <v>69</v>
      </c>
      <c r="C23" s="25" t="s">
        <v>127</v>
      </c>
      <c r="D23" s="54">
        <v>3.87</v>
      </c>
      <c r="E23" s="53"/>
      <c r="F23" s="53"/>
      <c r="G23" s="53"/>
    </row>
    <row r="24" spans="1:7" s="9" customFormat="1" ht="14.25" customHeight="1" x14ac:dyDescent="0.2">
      <c r="A24" s="39">
        <f t="shared" si="1"/>
        <v>1.1800000000000002</v>
      </c>
      <c r="B24" s="20" t="s">
        <v>57</v>
      </c>
      <c r="C24" s="25" t="s">
        <v>127</v>
      </c>
      <c r="D24" s="54">
        <v>5.71</v>
      </c>
      <c r="E24" s="53"/>
      <c r="F24" s="53"/>
      <c r="G24" s="53"/>
    </row>
    <row r="25" spans="1:7" s="9" customFormat="1" ht="14.25" customHeight="1" x14ac:dyDescent="0.2">
      <c r="A25" s="39">
        <f t="shared" si="1"/>
        <v>1.1900000000000002</v>
      </c>
      <c r="B25" s="20" t="s">
        <v>9</v>
      </c>
      <c r="C25" s="25" t="s">
        <v>127</v>
      </c>
      <c r="D25" s="54">
        <v>12.06</v>
      </c>
      <c r="E25" s="53"/>
      <c r="F25" s="53"/>
      <c r="G25" s="53"/>
    </row>
    <row r="26" spans="1:7" s="9" customFormat="1" ht="14.25" customHeight="1" x14ac:dyDescent="0.2">
      <c r="A26" s="39">
        <f t="shared" si="1"/>
        <v>1.2000000000000002</v>
      </c>
      <c r="B26" s="20" t="s">
        <v>10</v>
      </c>
      <c r="C26" s="25" t="s">
        <v>127</v>
      </c>
      <c r="D26" s="54">
        <v>23.76</v>
      </c>
      <c r="E26" s="53"/>
      <c r="F26" s="53"/>
      <c r="G26" s="53"/>
    </row>
    <row r="27" spans="1:7" s="9" customFormat="1" ht="14.25" customHeight="1" x14ac:dyDescent="0.2">
      <c r="A27" s="39">
        <f t="shared" si="1"/>
        <v>1.2100000000000002</v>
      </c>
      <c r="B27" s="20" t="s">
        <v>11</v>
      </c>
      <c r="C27" s="25" t="s">
        <v>127</v>
      </c>
      <c r="D27" s="54">
        <v>36.590000000000003</v>
      </c>
      <c r="E27" s="53"/>
      <c r="F27" s="53"/>
      <c r="G27" s="53"/>
    </row>
    <row r="28" spans="1:7" s="9" customFormat="1" ht="14.25" customHeight="1" x14ac:dyDescent="0.2">
      <c r="A28" s="39">
        <f t="shared" si="1"/>
        <v>1.2200000000000002</v>
      </c>
      <c r="B28" s="21" t="s">
        <v>12</v>
      </c>
      <c r="C28" s="25" t="s">
        <v>127</v>
      </c>
      <c r="D28" s="54">
        <v>46.14</v>
      </c>
      <c r="E28" s="53"/>
      <c r="F28" s="53"/>
      <c r="G28" s="53"/>
    </row>
    <row r="29" spans="1:7" s="9" customFormat="1" ht="14.25" customHeight="1" x14ac:dyDescent="0.2">
      <c r="A29" s="39">
        <f t="shared" si="1"/>
        <v>1.2300000000000002</v>
      </c>
      <c r="B29" s="21" t="s">
        <v>48</v>
      </c>
      <c r="C29" s="25" t="s">
        <v>127</v>
      </c>
      <c r="D29" s="54">
        <v>58.49</v>
      </c>
      <c r="E29" s="53"/>
      <c r="F29" s="53"/>
      <c r="G29" s="53"/>
    </row>
    <row r="30" spans="1:7" s="9" customFormat="1" ht="14.25" customHeight="1" x14ac:dyDescent="0.2">
      <c r="A30" s="39">
        <f t="shared" si="1"/>
        <v>1.2400000000000002</v>
      </c>
      <c r="B30" s="21" t="s">
        <v>70</v>
      </c>
      <c r="C30" s="25" t="s">
        <v>127</v>
      </c>
      <c r="D30" s="54">
        <v>74.23</v>
      </c>
      <c r="E30" s="53"/>
      <c r="F30" s="53"/>
      <c r="G30" s="53"/>
    </row>
    <row r="31" spans="1:7" s="9" customFormat="1" ht="14.25" customHeight="1" x14ac:dyDescent="0.2">
      <c r="A31" s="39">
        <f t="shared" si="1"/>
        <v>1.2500000000000002</v>
      </c>
      <c r="B31" s="21" t="s">
        <v>15</v>
      </c>
      <c r="C31" s="25" t="s">
        <v>127</v>
      </c>
      <c r="D31" s="54">
        <v>93.97</v>
      </c>
      <c r="E31" s="53"/>
      <c r="F31" s="53"/>
      <c r="G31" s="53"/>
    </row>
    <row r="32" spans="1:7" s="9" customFormat="1" ht="14.25" customHeight="1" x14ac:dyDescent="0.2">
      <c r="A32" s="39">
        <f t="shared" si="1"/>
        <v>1.2600000000000002</v>
      </c>
      <c r="B32" s="21" t="s">
        <v>71</v>
      </c>
      <c r="C32" s="25" t="s">
        <v>127</v>
      </c>
      <c r="D32" s="54">
        <v>115.85</v>
      </c>
    </row>
    <row r="33" spans="1:4" s="9" customFormat="1" ht="14.25" customHeight="1" x14ac:dyDescent="0.2">
      <c r="A33" s="28"/>
      <c r="B33" s="29"/>
      <c r="C33" s="28"/>
      <c r="D33" s="26"/>
    </row>
    <row r="34" spans="1:4" ht="27.75" customHeight="1" x14ac:dyDescent="0.2">
      <c r="A34" s="108" t="s">
        <v>105</v>
      </c>
      <c r="B34" s="108"/>
      <c r="C34" s="108"/>
      <c r="D34" s="27"/>
    </row>
    <row r="35" spans="1:4" ht="15" x14ac:dyDescent="0.25">
      <c r="A35" s="109" t="s">
        <v>104</v>
      </c>
      <c r="B35" s="109"/>
      <c r="C35" s="109"/>
      <c r="D35" s="27"/>
    </row>
    <row r="36" spans="1:4" ht="29.25" customHeight="1" x14ac:dyDescent="0.25">
      <c r="A36" s="98" t="s">
        <v>106</v>
      </c>
      <c r="B36" s="98"/>
      <c r="C36" s="98"/>
      <c r="D36" s="27"/>
    </row>
    <row r="37" spans="1:4" ht="29.25" customHeight="1" x14ac:dyDescent="0.25">
      <c r="A37" s="98" t="s">
        <v>107</v>
      </c>
      <c r="B37" s="98"/>
      <c r="C37" s="98"/>
      <c r="D37" s="27"/>
    </row>
    <row r="38" spans="1:4" x14ac:dyDescent="0.2">
      <c r="D38" s="27"/>
    </row>
    <row r="39" spans="1:4" x14ac:dyDescent="0.2">
      <c r="D39" s="27"/>
    </row>
    <row r="40" spans="1:4" x14ac:dyDescent="0.2">
      <c r="D40" s="27"/>
    </row>
    <row r="41" spans="1:4" x14ac:dyDescent="0.2">
      <c r="D41" s="27"/>
    </row>
    <row r="42" spans="1:4" x14ac:dyDescent="0.2">
      <c r="D42" s="27"/>
    </row>
    <row r="43" spans="1:4" x14ac:dyDescent="0.2">
      <c r="D43" s="27"/>
    </row>
    <row r="44" spans="1:4" x14ac:dyDescent="0.2">
      <c r="D44" s="27"/>
    </row>
    <row r="45" spans="1:4" x14ac:dyDescent="0.2">
      <c r="D45" s="27"/>
    </row>
    <row r="46" spans="1:4" x14ac:dyDescent="0.2">
      <c r="D46" s="27"/>
    </row>
    <row r="47" spans="1:4" x14ac:dyDescent="0.2">
      <c r="D47" s="27"/>
    </row>
    <row r="48" spans="1:4" x14ac:dyDescent="0.2">
      <c r="D48" s="27"/>
    </row>
    <row r="49" spans="4:4" x14ac:dyDescent="0.2">
      <c r="D49" s="27"/>
    </row>
    <row r="50" spans="4:4" x14ac:dyDescent="0.2">
      <c r="D50" s="27"/>
    </row>
    <row r="51" spans="4:4" x14ac:dyDescent="0.2">
      <c r="D51" s="27"/>
    </row>
    <row r="52" spans="4:4" x14ac:dyDescent="0.2">
      <c r="D52" s="27"/>
    </row>
    <row r="53" spans="4:4" x14ac:dyDescent="0.2">
      <c r="D53" s="27"/>
    </row>
    <row r="54" spans="4:4" x14ac:dyDescent="0.2">
      <c r="D54" s="27"/>
    </row>
    <row r="55" spans="4:4" x14ac:dyDescent="0.2">
      <c r="D55" s="27"/>
    </row>
    <row r="56" spans="4:4" x14ac:dyDescent="0.2">
      <c r="D56" s="27"/>
    </row>
    <row r="57" spans="4:4" x14ac:dyDescent="0.2">
      <c r="D57" s="27"/>
    </row>
    <row r="58" spans="4:4" x14ac:dyDescent="0.2">
      <c r="D58" s="27"/>
    </row>
    <row r="59" spans="4:4" x14ac:dyDescent="0.2">
      <c r="D59" s="27"/>
    </row>
    <row r="60" spans="4:4" x14ac:dyDescent="0.2">
      <c r="D60" s="27"/>
    </row>
    <row r="61" spans="4:4" x14ac:dyDescent="0.2">
      <c r="D61" s="27"/>
    </row>
  </sheetData>
  <mergeCells count="9">
    <mergeCell ref="A1:D1"/>
    <mergeCell ref="A34:C34"/>
    <mergeCell ref="A35:C35"/>
    <mergeCell ref="A36:C36"/>
    <mergeCell ref="A37:C37"/>
    <mergeCell ref="C2:C3"/>
    <mergeCell ref="B2:B3"/>
    <mergeCell ref="A2:A3"/>
    <mergeCell ref="D2:D3"/>
  </mergeCells>
  <phoneticPr fontId="8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9"/>
  <sheetViews>
    <sheetView view="pageBreakPreview" zoomScale="85" zoomScaleNormal="87" zoomScaleSheetLayoutView="85" workbookViewId="0">
      <pane xSplit="3" ySplit="2" topLeftCell="D3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140625" defaultRowHeight="14.25" x14ac:dyDescent="0.2"/>
  <cols>
    <col min="1" max="1" width="11.85546875" style="8" customWidth="1"/>
    <col min="2" max="2" width="40.7109375" style="23" customWidth="1"/>
    <col min="3" max="3" width="18.140625" style="1" customWidth="1"/>
    <col min="4" max="4" width="19.42578125" style="1" customWidth="1"/>
    <col min="5" max="7" width="9.140625" style="1"/>
    <col min="8" max="8" width="17.7109375" style="1" customWidth="1"/>
    <col min="9" max="9" width="22.28515625" style="1" customWidth="1"/>
    <col min="10" max="16384" width="9.140625" style="1"/>
  </cols>
  <sheetData>
    <row r="1" spans="1:7" ht="46.5" customHeight="1" x14ac:dyDescent="0.2">
      <c r="A1" s="107" t="s">
        <v>102</v>
      </c>
      <c r="B1" s="107"/>
      <c r="C1" s="107"/>
      <c r="D1" s="107"/>
    </row>
    <row r="2" spans="1:7" s="94" customFormat="1" ht="63.75" customHeight="1" x14ac:dyDescent="0.25">
      <c r="A2" s="51" t="s">
        <v>0</v>
      </c>
      <c r="B2" s="51" t="s">
        <v>1</v>
      </c>
      <c r="C2" s="51" t="s">
        <v>2</v>
      </c>
      <c r="D2" s="97" t="s">
        <v>126</v>
      </c>
    </row>
    <row r="3" spans="1:7" s="17" customFormat="1" ht="19.5" customHeight="1" x14ac:dyDescent="0.2">
      <c r="A3" s="41">
        <v>2</v>
      </c>
      <c r="B3" s="42" t="s">
        <v>3</v>
      </c>
      <c r="C3" s="43"/>
      <c r="D3" s="55"/>
    </row>
    <row r="4" spans="1:7" s="19" customFormat="1" ht="15" x14ac:dyDescent="0.2">
      <c r="A4" s="44" t="s">
        <v>78</v>
      </c>
      <c r="B4" s="31"/>
      <c r="C4" s="31"/>
      <c r="D4" s="45"/>
    </row>
    <row r="5" spans="1:7" s="7" customFormat="1" x14ac:dyDescent="0.2">
      <c r="A5" s="10">
        <f>A3+0.01</f>
        <v>2.0099999999999998</v>
      </c>
      <c r="B5" s="20" t="s">
        <v>68</v>
      </c>
      <c r="C5" s="11" t="s">
        <v>6</v>
      </c>
      <c r="D5" s="56">
        <v>1.31</v>
      </c>
    </row>
    <row r="6" spans="1:7" s="7" customFormat="1" x14ac:dyDescent="0.2">
      <c r="A6" s="10">
        <f>A5+0.01</f>
        <v>2.0199999999999996</v>
      </c>
      <c r="B6" s="20" t="s">
        <v>69</v>
      </c>
      <c r="C6" s="11" t="s">
        <v>6</v>
      </c>
      <c r="D6" s="56">
        <v>2.75</v>
      </c>
    </row>
    <row r="7" spans="1:7" s="7" customFormat="1" x14ac:dyDescent="0.2">
      <c r="A7" s="10">
        <f t="shared" ref="A7:A15" si="0">A6+0.01</f>
        <v>2.0299999999999994</v>
      </c>
      <c r="B7" s="20" t="s">
        <v>57</v>
      </c>
      <c r="C7" s="11" t="s">
        <v>6</v>
      </c>
      <c r="D7" s="56">
        <v>3.28</v>
      </c>
    </row>
    <row r="8" spans="1:7" s="7" customFormat="1" x14ac:dyDescent="0.2">
      <c r="A8" s="10">
        <f t="shared" si="0"/>
        <v>2.0399999999999991</v>
      </c>
      <c r="B8" s="20" t="s">
        <v>9</v>
      </c>
      <c r="C8" s="11" t="s">
        <v>6</v>
      </c>
      <c r="D8" s="56">
        <v>11.99</v>
      </c>
      <c r="G8" s="57">
        <f>ROUND(E8*0.05,2)</f>
        <v>0</v>
      </c>
    </row>
    <row r="9" spans="1:7" s="7" customFormat="1" x14ac:dyDescent="0.2">
      <c r="A9" s="10">
        <f t="shared" si="0"/>
        <v>2.0499999999999989</v>
      </c>
      <c r="B9" s="20" t="s">
        <v>10</v>
      </c>
      <c r="C9" s="11" t="s">
        <v>6</v>
      </c>
      <c r="D9" s="56">
        <v>27.95</v>
      </c>
    </row>
    <row r="10" spans="1:7" s="7" customFormat="1" x14ac:dyDescent="0.2">
      <c r="A10" s="10">
        <f t="shared" si="0"/>
        <v>2.0599999999999987</v>
      </c>
      <c r="B10" s="20" t="s">
        <v>11</v>
      </c>
      <c r="C10" s="11" t="s">
        <v>6</v>
      </c>
      <c r="D10" s="56">
        <v>47.68</v>
      </c>
    </row>
    <row r="11" spans="1:7" x14ac:dyDescent="0.2">
      <c r="A11" s="10">
        <f t="shared" si="0"/>
        <v>2.0699999999999985</v>
      </c>
      <c r="B11" s="21" t="s">
        <v>12</v>
      </c>
      <c r="C11" s="4" t="s">
        <v>6</v>
      </c>
      <c r="D11" s="56">
        <v>64</v>
      </c>
    </row>
    <row r="12" spans="1:7" x14ac:dyDescent="0.2">
      <c r="A12" s="10">
        <f t="shared" si="0"/>
        <v>2.0799999999999983</v>
      </c>
      <c r="B12" s="21" t="s">
        <v>48</v>
      </c>
      <c r="C12" s="4" t="s">
        <v>6</v>
      </c>
      <c r="D12" s="56">
        <v>95.13</v>
      </c>
    </row>
    <row r="13" spans="1:7" x14ac:dyDescent="0.2">
      <c r="A13" s="10">
        <f t="shared" si="0"/>
        <v>2.0899999999999981</v>
      </c>
      <c r="B13" s="21" t="s">
        <v>70</v>
      </c>
      <c r="C13" s="4" t="s">
        <v>6</v>
      </c>
      <c r="D13" s="56">
        <v>129.16999999999999</v>
      </c>
    </row>
    <row r="14" spans="1:7" s="48" customFormat="1" x14ac:dyDescent="0.2">
      <c r="A14" s="10">
        <f t="shared" si="0"/>
        <v>2.0999999999999979</v>
      </c>
      <c r="B14" s="21" t="s">
        <v>15</v>
      </c>
      <c r="C14" s="4" t="s">
        <v>6</v>
      </c>
      <c r="D14" s="56">
        <v>185.26</v>
      </c>
    </row>
    <row r="15" spans="1:7" s="48" customFormat="1" x14ac:dyDescent="0.2">
      <c r="A15" s="10">
        <f t="shared" si="0"/>
        <v>2.1099999999999977</v>
      </c>
      <c r="B15" s="21" t="s">
        <v>71</v>
      </c>
      <c r="C15" s="4" t="s">
        <v>6</v>
      </c>
      <c r="D15" s="56">
        <v>252.59</v>
      </c>
    </row>
    <row r="16" spans="1:7" s="61" customFormat="1" ht="15" x14ac:dyDescent="0.2">
      <c r="A16" s="58" t="s">
        <v>59</v>
      </c>
      <c r="B16" s="59"/>
      <c r="C16" s="59"/>
      <c r="D16" s="60"/>
    </row>
    <row r="17" spans="1:4" s="7" customFormat="1" x14ac:dyDescent="0.2">
      <c r="A17" s="10">
        <f>A15+0.01</f>
        <v>2.1199999999999974</v>
      </c>
      <c r="B17" s="21" t="s">
        <v>68</v>
      </c>
      <c r="C17" s="4" t="s">
        <v>6</v>
      </c>
      <c r="D17" s="56">
        <v>1.46</v>
      </c>
    </row>
    <row r="18" spans="1:4" s="7" customFormat="1" x14ac:dyDescent="0.2">
      <c r="A18" s="10">
        <f>A17+0.01</f>
        <v>2.1299999999999972</v>
      </c>
      <c r="B18" s="21" t="s">
        <v>69</v>
      </c>
      <c r="C18" s="4" t="s">
        <v>6</v>
      </c>
      <c r="D18" s="56">
        <v>3.03</v>
      </c>
    </row>
    <row r="19" spans="1:4" s="7" customFormat="1" x14ac:dyDescent="0.2">
      <c r="A19" s="10">
        <f t="shared" ref="A19:A27" si="1">A18+0.01</f>
        <v>2.139999999999997</v>
      </c>
      <c r="B19" s="21" t="s">
        <v>57</v>
      </c>
      <c r="C19" s="4" t="s">
        <v>6</v>
      </c>
      <c r="D19" s="56">
        <v>4.72</v>
      </c>
    </row>
    <row r="20" spans="1:4" s="7" customFormat="1" x14ac:dyDescent="0.2">
      <c r="A20" s="10">
        <f t="shared" si="1"/>
        <v>2.1499999999999968</v>
      </c>
      <c r="B20" s="21" t="s">
        <v>9</v>
      </c>
      <c r="C20" s="4" t="s">
        <v>6</v>
      </c>
      <c r="D20" s="56">
        <v>13.31</v>
      </c>
    </row>
    <row r="21" spans="1:4" s="7" customFormat="1" x14ac:dyDescent="0.2">
      <c r="A21" s="10">
        <f t="shared" si="1"/>
        <v>2.1599999999999966</v>
      </c>
      <c r="B21" s="21" t="s">
        <v>10</v>
      </c>
      <c r="C21" s="4" t="s">
        <v>6</v>
      </c>
      <c r="D21" s="56">
        <v>30.99</v>
      </c>
    </row>
    <row r="22" spans="1:4" s="49" customFormat="1" x14ac:dyDescent="0.2">
      <c r="A22" s="10">
        <f t="shared" si="1"/>
        <v>2.1699999999999964</v>
      </c>
      <c r="B22" s="21" t="s">
        <v>11</v>
      </c>
      <c r="C22" s="4" t="s">
        <v>6</v>
      </c>
      <c r="D22" s="56">
        <v>52.9</v>
      </c>
    </row>
    <row r="23" spans="1:4" s="49" customFormat="1" x14ac:dyDescent="0.2">
      <c r="A23" s="10">
        <f t="shared" si="1"/>
        <v>2.1799999999999962</v>
      </c>
      <c r="B23" s="21" t="s">
        <v>12</v>
      </c>
      <c r="C23" s="4" t="s">
        <v>6</v>
      </c>
      <c r="D23" s="56">
        <v>71.05</v>
      </c>
    </row>
    <row r="24" spans="1:4" x14ac:dyDescent="0.2">
      <c r="A24" s="10">
        <f t="shared" si="1"/>
        <v>2.1899999999999959</v>
      </c>
      <c r="B24" s="21" t="s">
        <v>48</v>
      </c>
      <c r="C24" s="4" t="s">
        <v>6</v>
      </c>
      <c r="D24" s="56">
        <v>105.59</v>
      </c>
    </row>
    <row r="25" spans="1:4" x14ac:dyDescent="0.2">
      <c r="A25" s="10">
        <f t="shared" si="1"/>
        <v>2.1999999999999957</v>
      </c>
      <c r="B25" s="21" t="s">
        <v>70</v>
      </c>
      <c r="C25" s="4" t="s">
        <v>6</v>
      </c>
      <c r="D25" s="56">
        <v>143.38</v>
      </c>
    </row>
    <row r="26" spans="1:4" x14ac:dyDescent="0.2">
      <c r="A26" s="10">
        <f t="shared" si="1"/>
        <v>2.2099999999999955</v>
      </c>
      <c r="B26" s="21" t="s">
        <v>15</v>
      </c>
      <c r="C26" s="4" t="s">
        <v>6</v>
      </c>
      <c r="D26" s="56">
        <v>204.14</v>
      </c>
    </row>
    <row r="27" spans="1:4" x14ac:dyDescent="0.2">
      <c r="A27" s="10">
        <f t="shared" si="1"/>
        <v>2.2199999999999953</v>
      </c>
      <c r="B27" s="21" t="s">
        <v>71</v>
      </c>
      <c r="C27" s="4" t="s">
        <v>6</v>
      </c>
      <c r="D27" s="56">
        <v>269.36</v>
      </c>
    </row>
    <row r="28" spans="1:4" x14ac:dyDescent="0.2">
      <c r="A28" s="10"/>
      <c r="B28" s="21"/>
      <c r="C28" s="4"/>
      <c r="D28" s="56"/>
    </row>
    <row r="29" spans="1:4" ht="19.5" customHeight="1" x14ac:dyDescent="0.2">
      <c r="A29" s="13">
        <f>A3+1</f>
        <v>3</v>
      </c>
      <c r="B29" s="14" t="s">
        <v>13</v>
      </c>
      <c r="C29" s="3"/>
      <c r="D29" s="56"/>
    </row>
    <row r="30" spans="1:4" s="65" customFormat="1" ht="20.25" customHeight="1" x14ac:dyDescent="0.2">
      <c r="A30" s="62" t="s">
        <v>78</v>
      </c>
      <c r="B30" s="63"/>
      <c r="C30" s="63"/>
      <c r="D30" s="64"/>
    </row>
    <row r="31" spans="1:4" s="7" customFormat="1" x14ac:dyDescent="0.2">
      <c r="A31" s="10">
        <f>A29+0.01</f>
        <v>3.01</v>
      </c>
      <c r="B31" s="22" t="s">
        <v>68</v>
      </c>
      <c r="C31" s="11" t="s">
        <v>6</v>
      </c>
      <c r="D31" s="56">
        <v>1.06</v>
      </c>
    </row>
    <row r="32" spans="1:4" s="7" customFormat="1" x14ac:dyDescent="0.2">
      <c r="A32" s="10">
        <f>A31+0.01</f>
        <v>3.0199999999999996</v>
      </c>
      <c r="B32" s="22" t="s">
        <v>69</v>
      </c>
      <c r="C32" s="11" t="s">
        <v>6</v>
      </c>
      <c r="D32" s="56">
        <v>2.89</v>
      </c>
    </row>
    <row r="33" spans="1:4" s="7" customFormat="1" x14ac:dyDescent="0.2">
      <c r="A33" s="10">
        <f t="shared" ref="A33:A41" si="2">A32+0.01</f>
        <v>3.0299999999999994</v>
      </c>
      <c r="B33" s="22" t="s">
        <v>57</v>
      </c>
      <c r="C33" s="11" t="s">
        <v>6</v>
      </c>
      <c r="D33" s="56">
        <v>3.14</v>
      </c>
    </row>
    <row r="34" spans="1:4" s="7" customFormat="1" x14ac:dyDescent="0.2">
      <c r="A34" s="10">
        <f t="shared" si="2"/>
        <v>3.0399999999999991</v>
      </c>
      <c r="B34" s="22" t="s">
        <v>9</v>
      </c>
      <c r="C34" s="11" t="s">
        <v>6</v>
      </c>
      <c r="D34" s="56">
        <v>11.68</v>
      </c>
    </row>
    <row r="35" spans="1:4" s="7" customFormat="1" x14ac:dyDescent="0.2">
      <c r="A35" s="10">
        <f t="shared" si="2"/>
        <v>3.0499999999999989</v>
      </c>
      <c r="B35" s="22" t="s">
        <v>10</v>
      </c>
      <c r="C35" s="11" t="s">
        <v>6</v>
      </c>
      <c r="D35" s="56">
        <v>23.18</v>
      </c>
    </row>
    <row r="36" spans="1:4" s="7" customFormat="1" x14ac:dyDescent="0.2">
      <c r="A36" s="10">
        <f t="shared" si="2"/>
        <v>3.0599999999999987</v>
      </c>
      <c r="B36" s="22" t="s">
        <v>11</v>
      </c>
      <c r="C36" s="11" t="s">
        <v>6</v>
      </c>
      <c r="D36" s="56">
        <v>38.33</v>
      </c>
    </row>
    <row r="37" spans="1:4" x14ac:dyDescent="0.2">
      <c r="A37" s="10">
        <f t="shared" si="2"/>
        <v>3.0699999999999985</v>
      </c>
      <c r="B37" s="12" t="s">
        <v>12</v>
      </c>
      <c r="C37" s="4" t="s">
        <v>6</v>
      </c>
      <c r="D37" s="56">
        <v>48.51</v>
      </c>
    </row>
    <row r="38" spans="1:4" x14ac:dyDescent="0.2">
      <c r="A38" s="10">
        <f t="shared" si="2"/>
        <v>3.0799999999999983</v>
      </c>
      <c r="B38" s="12" t="s">
        <v>48</v>
      </c>
      <c r="C38" s="4" t="s">
        <v>6</v>
      </c>
      <c r="D38" s="56">
        <v>78.819999999999993</v>
      </c>
    </row>
    <row r="39" spans="1:4" x14ac:dyDescent="0.2">
      <c r="A39" s="10">
        <f t="shared" si="2"/>
        <v>3.0899999999999981</v>
      </c>
      <c r="B39" s="12" t="s">
        <v>70</v>
      </c>
      <c r="C39" s="4" t="s">
        <v>6</v>
      </c>
      <c r="D39" s="56">
        <v>105.63</v>
      </c>
    </row>
    <row r="40" spans="1:4" s="48" customFormat="1" x14ac:dyDescent="0.2">
      <c r="A40" s="10">
        <f t="shared" si="2"/>
        <v>3.0999999999999979</v>
      </c>
      <c r="B40" s="21" t="s">
        <v>15</v>
      </c>
      <c r="C40" s="4" t="s">
        <v>6</v>
      </c>
      <c r="D40" s="56">
        <v>122.64</v>
      </c>
    </row>
    <row r="41" spans="1:4" s="48" customFormat="1" x14ac:dyDescent="0.2">
      <c r="A41" s="10">
        <f t="shared" si="2"/>
        <v>3.1099999999999977</v>
      </c>
      <c r="B41" s="21" t="s">
        <v>71</v>
      </c>
      <c r="C41" s="4" t="s">
        <v>6</v>
      </c>
      <c r="D41" s="56">
        <v>173.65</v>
      </c>
    </row>
    <row r="42" spans="1:4" s="61" customFormat="1" ht="15" x14ac:dyDescent="0.2">
      <c r="A42" s="58" t="s">
        <v>59</v>
      </c>
      <c r="B42" s="59"/>
      <c r="C42" s="59"/>
      <c r="D42" s="60"/>
    </row>
    <row r="43" spans="1:4" s="7" customFormat="1" ht="14.1" customHeight="1" x14ac:dyDescent="0.2">
      <c r="A43" s="10">
        <f>A41+0.01</f>
        <v>3.1199999999999974</v>
      </c>
      <c r="B43" s="22" t="s">
        <v>68</v>
      </c>
      <c r="C43" s="11" t="s">
        <v>6</v>
      </c>
      <c r="D43" s="56">
        <v>1.34</v>
      </c>
    </row>
    <row r="44" spans="1:4" s="7" customFormat="1" ht="14.1" customHeight="1" x14ac:dyDescent="0.2">
      <c r="A44" s="10">
        <f>A43+0.01</f>
        <v>3.1299999999999972</v>
      </c>
      <c r="B44" s="22" t="s">
        <v>69</v>
      </c>
      <c r="C44" s="11" t="s">
        <v>6</v>
      </c>
      <c r="D44" s="56">
        <v>3.51</v>
      </c>
    </row>
    <row r="45" spans="1:4" s="7" customFormat="1" ht="14.1" customHeight="1" x14ac:dyDescent="0.2">
      <c r="A45" s="10">
        <f t="shared" ref="A45:A53" si="3">A44+0.01</f>
        <v>3.139999999999997</v>
      </c>
      <c r="B45" s="22" t="s">
        <v>57</v>
      </c>
      <c r="C45" s="11" t="s">
        <v>6</v>
      </c>
      <c r="D45" s="56">
        <v>4.2</v>
      </c>
    </row>
    <row r="46" spans="1:4" s="7" customFormat="1" ht="14.1" customHeight="1" x14ac:dyDescent="0.2">
      <c r="A46" s="10">
        <f t="shared" si="3"/>
        <v>3.1499999999999968</v>
      </c>
      <c r="B46" s="22" t="s">
        <v>9</v>
      </c>
      <c r="C46" s="11" t="s">
        <v>6</v>
      </c>
      <c r="D46" s="56">
        <v>14.08</v>
      </c>
    </row>
    <row r="47" spans="1:4" s="7" customFormat="1" ht="14.1" customHeight="1" x14ac:dyDescent="0.2">
      <c r="A47" s="10">
        <f t="shared" si="3"/>
        <v>3.1599999999999966</v>
      </c>
      <c r="B47" s="22" t="s">
        <v>10</v>
      </c>
      <c r="C47" s="11" t="s">
        <v>6</v>
      </c>
      <c r="D47" s="56">
        <v>29.26</v>
      </c>
    </row>
    <row r="48" spans="1:4" s="7" customFormat="1" ht="14.1" customHeight="1" x14ac:dyDescent="0.2">
      <c r="A48" s="10">
        <f t="shared" si="3"/>
        <v>3.1699999999999964</v>
      </c>
      <c r="B48" s="22" t="s">
        <v>11</v>
      </c>
      <c r="C48" s="11" t="s">
        <v>6</v>
      </c>
      <c r="D48" s="56">
        <v>46.04</v>
      </c>
    </row>
    <row r="49" spans="1:4" s="49" customFormat="1" x14ac:dyDescent="0.2">
      <c r="A49" s="10">
        <f t="shared" si="3"/>
        <v>3.1799999999999962</v>
      </c>
      <c r="B49" s="21" t="s">
        <v>12</v>
      </c>
      <c r="C49" s="4" t="s">
        <v>6</v>
      </c>
      <c r="D49" s="56">
        <v>62.2</v>
      </c>
    </row>
    <row r="50" spans="1:4" ht="14.1" customHeight="1" x14ac:dyDescent="0.2">
      <c r="A50" s="10">
        <f t="shared" si="3"/>
        <v>3.1899999999999959</v>
      </c>
      <c r="B50" s="12" t="s">
        <v>48</v>
      </c>
      <c r="C50" s="4" t="s">
        <v>6</v>
      </c>
      <c r="D50" s="56">
        <v>94.82</v>
      </c>
    </row>
    <row r="51" spans="1:4" ht="14.1" customHeight="1" x14ac:dyDescent="0.2">
      <c r="A51" s="10">
        <f t="shared" si="3"/>
        <v>3.1999999999999957</v>
      </c>
      <c r="B51" s="12" t="s">
        <v>70</v>
      </c>
      <c r="C51" s="4" t="s">
        <v>6</v>
      </c>
      <c r="D51" s="56">
        <v>126.98</v>
      </c>
    </row>
    <row r="52" spans="1:4" ht="14.1" customHeight="1" x14ac:dyDescent="0.2">
      <c r="A52" s="10">
        <f t="shared" si="3"/>
        <v>3.2099999999999955</v>
      </c>
      <c r="B52" s="12" t="s">
        <v>15</v>
      </c>
      <c r="C52" s="4" t="s">
        <v>6</v>
      </c>
      <c r="D52" s="56">
        <v>227.67</v>
      </c>
    </row>
    <row r="53" spans="1:4" ht="14.1" customHeight="1" x14ac:dyDescent="0.2">
      <c r="A53" s="10">
        <f t="shared" si="3"/>
        <v>3.2199999999999953</v>
      </c>
      <c r="B53" s="12" t="s">
        <v>71</v>
      </c>
      <c r="C53" s="4" t="s">
        <v>6</v>
      </c>
      <c r="D53" s="56">
        <v>294.66000000000003</v>
      </c>
    </row>
    <row r="54" spans="1:4" ht="14.1" customHeight="1" x14ac:dyDescent="0.2">
      <c r="A54" s="10"/>
      <c r="B54" s="12"/>
      <c r="C54" s="4"/>
      <c r="D54" s="56"/>
    </row>
    <row r="55" spans="1:4" ht="14.1" customHeight="1" x14ac:dyDescent="0.2">
      <c r="A55" s="13">
        <f>A29+1</f>
        <v>4</v>
      </c>
      <c r="B55" s="14" t="s">
        <v>14</v>
      </c>
      <c r="C55" s="6"/>
      <c r="D55" s="56"/>
    </row>
    <row r="56" spans="1:4" s="65" customFormat="1" ht="14.1" customHeight="1" x14ac:dyDescent="0.2">
      <c r="A56" s="66" t="s">
        <v>78</v>
      </c>
      <c r="B56" s="67"/>
      <c r="C56" s="67"/>
      <c r="D56" s="64"/>
    </row>
    <row r="57" spans="1:4" s="7" customFormat="1" ht="14.1" customHeight="1" x14ac:dyDescent="0.2">
      <c r="A57" s="15">
        <v>4.01</v>
      </c>
      <c r="B57" s="22" t="s">
        <v>68</v>
      </c>
      <c r="C57" s="11" t="s">
        <v>6</v>
      </c>
      <c r="D57" s="56">
        <v>0.81</v>
      </c>
    </row>
    <row r="58" spans="1:4" s="7" customFormat="1" ht="14.1" customHeight="1" x14ac:dyDescent="0.2">
      <c r="A58" s="30">
        <f>A57+0.01</f>
        <v>4.0199999999999996</v>
      </c>
      <c r="B58" s="22" t="s">
        <v>69</v>
      </c>
      <c r="C58" s="11" t="s">
        <v>6</v>
      </c>
      <c r="D58" s="56">
        <v>2.11</v>
      </c>
    </row>
    <row r="59" spans="1:4" s="7" customFormat="1" ht="14.1" customHeight="1" x14ac:dyDescent="0.2">
      <c r="A59" s="30">
        <f>A58+0.01</f>
        <v>4.0299999999999994</v>
      </c>
      <c r="B59" s="22" t="s">
        <v>57</v>
      </c>
      <c r="C59" s="11" t="s">
        <v>6</v>
      </c>
      <c r="D59" s="56">
        <v>3.14</v>
      </c>
    </row>
    <row r="60" spans="1:4" s="7" customFormat="1" ht="14.1" customHeight="1" x14ac:dyDescent="0.2">
      <c r="A60" s="30">
        <f t="shared" ref="A60:A79" si="4">A59+0.01</f>
        <v>4.0399999999999991</v>
      </c>
      <c r="B60" s="22" t="s">
        <v>9</v>
      </c>
      <c r="C60" s="11" t="s">
        <v>6</v>
      </c>
      <c r="D60" s="56">
        <v>6.61</v>
      </c>
    </row>
    <row r="61" spans="1:4" s="7" customFormat="1" ht="14.1" customHeight="1" x14ac:dyDescent="0.2">
      <c r="A61" s="30">
        <f t="shared" si="4"/>
        <v>4.0499999999999989</v>
      </c>
      <c r="B61" s="22" t="s">
        <v>10</v>
      </c>
      <c r="C61" s="11" t="s">
        <v>6</v>
      </c>
      <c r="D61" s="56">
        <v>17.28</v>
      </c>
    </row>
    <row r="62" spans="1:4" s="7" customFormat="1" ht="14.1" customHeight="1" x14ac:dyDescent="0.2">
      <c r="A62" s="30">
        <f t="shared" si="4"/>
        <v>4.0599999999999987</v>
      </c>
      <c r="B62" s="22" t="s">
        <v>11</v>
      </c>
      <c r="C62" s="11" t="s">
        <v>6</v>
      </c>
      <c r="D62" s="56">
        <v>28.74</v>
      </c>
    </row>
    <row r="63" spans="1:4" ht="14.1" customHeight="1" x14ac:dyDescent="0.2">
      <c r="A63" s="30">
        <f t="shared" si="4"/>
        <v>4.0699999999999985</v>
      </c>
      <c r="B63" s="12" t="s">
        <v>12</v>
      </c>
      <c r="C63" s="4" t="s">
        <v>6</v>
      </c>
      <c r="D63" s="56">
        <v>36.36</v>
      </c>
    </row>
    <row r="64" spans="1:4" ht="14.1" customHeight="1" x14ac:dyDescent="0.2">
      <c r="A64" s="30">
        <f t="shared" si="4"/>
        <v>4.0799999999999983</v>
      </c>
      <c r="B64" s="12" t="s">
        <v>48</v>
      </c>
      <c r="C64" s="4" t="s">
        <v>6</v>
      </c>
      <c r="D64" s="56">
        <v>59.94</v>
      </c>
    </row>
    <row r="65" spans="1:4" ht="14.1" customHeight="1" x14ac:dyDescent="0.2">
      <c r="A65" s="30">
        <f t="shared" si="4"/>
        <v>4.0899999999999981</v>
      </c>
      <c r="B65" s="12" t="s">
        <v>70</v>
      </c>
      <c r="C65" s="4" t="s">
        <v>6</v>
      </c>
      <c r="D65" s="56">
        <v>80.48</v>
      </c>
    </row>
    <row r="66" spans="1:4" ht="14.1" customHeight="1" x14ac:dyDescent="0.2">
      <c r="A66" s="30">
        <f t="shared" si="4"/>
        <v>4.0999999999999979</v>
      </c>
      <c r="B66" s="12" t="s">
        <v>15</v>
      </c>
      <c r="C66" s="4" t="s">
        <v>6</v>
      </c>
      <c r="D66" s="56">
        <v>109.86</v>
      </c>
    </row>
    <row r="67" spans="1:4" s="48" customFormat="1" ht="14.1" customHeight="1" x14ac:dyDescent="0.2">
      <c r="A67" s="30">
        <f t="shared" si="4"/>
        <v>4.1099999999999977</v>
      </c>
      <c r="B67" s="12" t="s">
        <v>71</v>
      </c>
      <c r="C67" s="4" t="s">
        <v>6</v>
      </c>
      <c r="D67" s="56">
        <v>146.57</v>
      </c>
    </row>
    <row r="68" spans="1:4" s="61" customFormat="1" ht="14.1" customHeight="1" x14ac:dyDescent="0.2">
      <c r="A68" s="58" t="s">
        <v>59</v>
      </c>
      <c r="B68" s="59"/>
      <c r="C68" s="59"/>
      <c r="D68" s="60"/>
    </row>
    <row r="69" spans="1:4" s="7" customFormat="1" ht="14.1" customHeight="1" x14ac:dyDescent="0.2">
      <c r="A69" s="30">
        <f>A67+0.01</f>
        <v>4.1199999999999974</v>
      </c>
      <c r="B69" s="22" t="s">
        <v>68</v>
      </c>
      <c r="C69" s="11" t="s">
        <v>6</v>
      </c>
      <c r="D69" s="56">
        <v>0.97</v>
      </c>
    </row>
    <row r="70" spans="1:4" s="7" customFormat="1" ht="14.1" customHeight="1" x14ac:dyDescent="0.2">
      <c r="A70" s="30">
        <f t="shared" si="4"/>
        <v>4.1299999999999972</v>
      </c>
      <c r="B70" s="22" t="s">
        <v>69</v>
      </c>
      <c r="C70" s="11" t="s">
        <v>6</v>
      </c>
      <c r="D70" s="56">
        <v>2.57</v>
      </c>
    </row>
    <row r="71" spans="1:4" s="7" customFormat="1" ht="14.1" customHeight="1" x14ac:dyDescent="0.2">
      <c r="A71" s="30">
        <f t="shared" si="4"/>
        <v>4.139999999999997</v>
      </c>
      <c r="B71" s="22" t="s">
        <v>57</v>
      </c>
      <c r="C71" s="11" t="s">
        <v>6</v>
      </c>
      <c r="D71" s="56">
        <v>3.84</v>
      </c>
    </row>
    <row r="72" spans="1:4" s="7" customFormat="1" ht="14.1" customHeight="1" x14ac:dyDescent="0.2">
      <c r="A72" s="30">
        <f t="shared" si="4"/>
        <v>4.1499999999999968</v>
      </c>
      <c r="B72" s="22" t="s">
        <v>9</v>
      </c>
      <c r="C72" s="11" t="s">
        <v>6</v>
      </c>
      <c r="D72" s="56">
        <v>8.07</v>
      </c>
    </row>
    <row r="73" spans="1:4" s="7" customFormat="1" ht="14.1" customHeight="1" x14ac:dyDescent="0.2">
      <c r="A73" s="30">
        <f t="shared" si="4"/>
        <v>4.1599999999999966</v>
      </c>
      <c r="B73" s="22" t="s">
        <v>10</v>
      </c>
      <c r="C73" s="11" t="s">
        <v>6</v>
      </c>
      <c r="D73" s="56">
        <v>21.08</v>
      </c>
    </row>
    <row r="74" spans="1:4" s="49" customFormat="1" x14ac:dyDescent="0.2">
      <c r="A74" s="30">
        <f t="shared" si="4"/>
        <v>4.1699999999999964</v>
      </c>
      <c r="B74" s="21" t="s">
        <v>11</v>
      </c>
      <c r="C74" s="4" t="s">
        <v>6</v>
      </c>
      <c r="D74" s="56">
        <v>31.87</v>
      </c>
    </row>
    <row r="75" spans="1:4" s="49" customFormat="1" x14ac:dyDescent="0.2">
      <c r="A75" s="30">
        <f t="shared" si="4"/>
        <v>4.1799999999999962</v>
      </c>
      <c r="B75" s="21" t="s">
        <v>12</v>
      </c>
      <c r="C75" s="4" t="s">
        <v>6</v>
      </c>
      <c r="D75" s="56">
        <v>40.42</v>
      </c>
    </row>
    <row r="76" spans="1:4" ht="14.1" customHeight="1" x14ac:dyDescent="0.2">
      <c r="A76" s="30">
        <f t="shared" si="4"/>
        <v>4.1899999999999959</v>
      </c>
      <c r="B76" s="12" t="s">
        <v>48</v>
      </c>
      <c r="C76" s="4" t="s">
        <v>6</v>
      </c>
      <c r="D76" s="56">
        <v>73.2</v>
      </c>
    </row>
    <row r="77" spans="1:4" ht="14.1" customHeight="1" x14ac:dyDescent="0.2">
      <c r="A77" s="30">
        <f t="shared" si="4"/>
        <v>4.1999999999999957</v>
      </c>
      <c r="B77" s="12" t="s">
        <v>70</v>
      </c>
      <c r="C77" s="4" t="s">
        <v>6</v>
      </c>
      <c r="D77" s="56">
        <v>98.27</v>
      </c>
    </row>
    <row r="78" spans="1:4" ht="14.1" customHeight="1" x14ac:dyDescent="0.2">
      <c r="A78" s="30">
        <f t="shared" si="4"/>
        <v>4.2099999999999955</v>
      </c>
      <c r="B78" s="12" t="s">
        <v>15</v>
      </c>
      <c r="C78" s="4" t="s">
        <v>6</v>
      </c>
      <c r="D78" s="56">
        <v>134.18</v>
      </c>
    </row>
    <row r="79" spans="1:4" ht="14.1" customHeight="1" x14ac:dyDescent="0.2">
      <c r="A79" s="30">
        <f t="shared" si="4"/>
        <v>4.2199999999999953</v>
      </c>
      <c r="B79" s="12" t="s">
        <v>71</v>
      </c>
      <c r="C79" s="4" t="s">
        <v>6</v>
      </c>
      <c r="D79" s="56">
        <v>178.96</v>
      </c>
    </row>
    <row r="80" spans="1:4" ht="14.1" customHeight="1" x14ac:dyDescent="0.2">
      <c r="A80" s="15"/>
      <c r="B80" s="12"/>
      <c r="C80" s="4"/>
      <c r="D80" s="56"/>
    </row>
    <row r="81" spans="1:4" ht="14.1" customHeight="1" x14ac:dyDescent="0.2">
      <c r="A81" s="13">
        <f>A55+1</f>
        <v>5</v>
      </c>
      <c r="B81" s="14" t="s">
        <v>16</v>
      </c>
      <c r="C81" s="4"/>
      <c r="D81" s="56"/>
    </row>
    <row r="82" spans="1:4" s="65" customFormat="1" ht="14.1" customHeight="1" x14ac:dyDescent="0.2">
      <c r="A82" s="66" t="s">
        <v>4</v>
      </c>
      <c r="B82" s="67"/>
      <c r="C82" s="67"/>
      <c r="D82" s="64"/>
    </row>
    <row r="83" spans="1:4" s="7" customFormat="1" ht="14.1" customHeight="1" x14ac:dyDescent="0.2">
      <c r="A83" s="30">
        <f>A81+0.01</f>
        <v>5.01</v>
      </c>
      <c r="B83" s="22" t="s">
        <v>68</v>
      </c>
      <c r="C83" s="11" t="s">
        <v>6</v>
      </c>
      <c r="D83" s="56">
        <v>0.81</v>
      </c>
    </row>
    <row r="84" spans="1:4" s="7" customFormat="1" ht="14.1" customHeight="1" x14ac:dyDescent="0.2">
      <c r="A84" s="30">
        <f>A83+0.01</f>
        <v>5.0199999999999996</v>
      </c>
      <c r="B84" s="22" t="s">
        <v>69</v>
      </c>
      <c r="C84" s="11" t="s">
        <v>6</v>
      </c>
      <c r="D84" s="56">
        <v>2.11</v>
      </c>
    </row>
    <row r="85" spans="1:4" s="7" customFormat="1" ht="14.1" customHeight="1" x14ac:dyDescent="0.2">
      <c r="A85" s="30">
        <f t="shared" ref="A85:A93" si="5">A84+0.01</f>
        <v>5.0299999999999994</v>
      </c>
      <c r="B85" s="22" t="s">
        <v>57</v>
      </c>
      <c r="C85" s="11" t="s">
        <v>6</v>
      </c>
      <c r="D85" s="56">
        <v>3.14</v>
      </c>
    </row>
    <row r="86" spans="1:4" s="7" customFormat="1" ht="14.1" customHeight="1" x14ac:dyDescent="0.2">
      <c r="A86" s="30">
        <f t="shared" si="5"/>
        <v>5.0399999999999991</v>
      </c>
      <c r="B86" s="22" t="s">
        <v>9</v>
      </c>
      <c r="C86" s="11" t="s">
        <v>6</v>
      </c>
      <c r="D86" s="56">
        <v>6.61</v>
      </c>
    </row>
    <row r="87" spans="1:4" s="7" customFormat="1" ht="14.1" customHeight="1" x14ac:dyDescent="0.2">
      <c r="A87" s="30">
        <f t="shared" si="5"/>
        <v>5.0499999999999989</v>
      </c>
      <c r="B87" s="22" t="s">
        <v>10</v>
      </c>
      <c r="C87" s="11" t="s">
        <v>6</v>
      </c>
      <c r="D87" s="56">
        <v>17.28</v>
      </c>
    </row>
    <row r="88" spans="1:4" s="7" customFormat="1" ht="14.1" customHeight="1" x14ac:dyDescent="0.2">
      <c r="A88" s="30">
        <f t="shared" si="5"/>
        <v>5.0599999999999987</v>
      </c>
      <c r="B88" s="22" t="s">
        <v>11</v>
      </c>
      <c r="C88" s="11" t="s">
        <v>6</v>
      </c>
      <c r="D88" s="56">
        <v>28.74</v>
      </c>
    </row>
    <row r="89" spans="1:4" ht="14.1" customHeight="1" x14ac:dyDescent="0.2">
      <c r="A89" s="30">
        <f t="shared" si="5"/>
        <v>5.0699999999999985</v>
      </c>
      <c r="B89" s="12" t="s">
        <v>12</v>
      </c>
      <c r="C89" s="4" t="s">
        <v>6</v>
      </c>
      <c r="D89" s="56">
        <v>36.36</v>
      </c>
    </row>
    <row r="90" spans="1:4" ht="14.1" customHeight="1" x14ac:dyDescent="0.2">
      <c r="A90" s="30">
        <f t="shared" si="5"/>
        <v>5.0799999999999983</v>
      </c>
      <c r="B90" s="12" t="s">
        <v>48</v>
      </c>
      <c r="C90" s="4" t="s">
        <v>6</v>
      </c>
      <c r="D90" s="56">
        <v>59.94</v>
      </c>
    </row>
    <row r="91" spans="1:4" ht="14.1" customHeight="1" x14ac:dyDescent="0.2">
      <c r="A91" s="30">
        <f t="shared" si="5"/>
        <v>5.0899999999999981</v>
      </c>
      <c r="B91" s="12" t="s">
        <v>70</v>
      </c>
      <c r="C91" s="4" t="s">
        <v>6</v>
      </c>
      <c r="D91" s="56">
        <v>80.48</v>
      </c>
    </row>
    <row r="92" spans="1:4" s="48" customFormat="1" x14ac:dyDescent="0.2">
      <c r="A92" s="30">
        <f t="shared" si="5"/>
        <v>5.0999999999999979</v>
      </c>
      <c r="B92" s="21" t="s">
        <v>15</v>
      </c>
      <c r="C92" s="4" t="s">
        <v>6</v>
      </c>
      <c r="D92" s="56">
        <v>109.7</v>
      </c>
    </row>
    <row r="93" spans="1:4" s="48" customFormat="1" x14ac:dyDescent="0.2">
      <c r="A93" s="30">
        <f t="shared" si="5"/>
        <v>5.1099999999999977</v>
      </c>
      <c r="B93" s="21" t="s">
        <v>71</v>
      </c>
      <c r="C93" s="4" t="s">
        <v>6</v>
      </c>
      <c r="D93" s="56">
        <v>146.57</v>
      </c>
    </row>
    <row r="94" spans="1:4" s="61" customFormat="1" ht="14.1" customHeight="1" x14ac:dyDescent="0.2">
      <c r="A94" s="58" t="s">
        <v>46</v>
      </c>
      <c r="B94" s="59"/>
      <c r="C94" s="59"/>
      <c r="D94" s="60"/>
    </row>
    <row r="95" spans="1:4" s="7" customFormat="1" ht="14.1" customHeight="1" x14ac:dyDescent="0.2">
      <c r="A95" s="10">
        <f>A91+0.01</f>
        <v>5.0999999999999979</v>
      </c>
      <c r="B95" s="22" t="s">
        <v>68</v>
      </c>
      <c r="C95" s="11" t="s">
        <v>6</v>
      </c>
      <c r="D95" s="56">
        <v>0.88</v>
      </c>
    </row>
    <row r="96" spans="1:4" s="7" customFormat="1" ht="14.1" customHeight="1" x14ac:dyDescent="0.2">
      <c r="A96" s="10">
        <f>A95+0.01</f>
        <v>5.1099999999999977</v>
      </c>
      <c r="B96" s="22" t="s">
        <v>69</v>
      </c>
      <c r="C96" s="11" t="s">
        <v>6</v>
      </c>
      <c r="D96" s="56">
        <v>2.33</v>
      </c>
    </row>
    <row r="97" spans="1:4" s="7" customFormat="1" ht="15.75" customHeight="1" x14ac:dyDescent="0.2">
      <c r="A97" s="10">
        <f t="shared" ref="A97:A105" si="6">A96+0.01</f>
        <v>5.1199999999999974</v>
      </c>
      <c r="B97" s="22" t="s">
        <v>57</v>
      </c>
      <c r="C97" s="11" t="s">
        <v>6</v>
      </c>
      <c r="D97" s="56">
        <v>3.5</v>
      </c>
    </row>
    <row r="98" spans="1:4" s="7" customFormat="1" ht="14.1" customHeight="1" x14ac:dyDescent="0.2">
      <c r="A98" s="10">
        <f t="shared" si="6"/>
        <v>5.1299999999999972</v>
      </c>
      <c r="B98" s="22" t="s">
        <v>9</v>
      </c>
      <c r="C98" s="11" t="s">
        <v>6</v>
      </c>
      <c r="D98" s="56">
        <v>7.34</v>
      </c>
    </row>
    <row r="99" spans="1:4" s="7" customFormat="1" ht="14.1" customHeight="1" x14ac:dyDescent="0.2">
      <c r="A99" s="10">
        <f t="shared" si="6"/>
        <v>5.139999999999997</v>
      </c>
      <c r="B99" s="22" t="s">
        <v>10</v>
      </c>
      <c r="C99" s="11" t="s">
        <v>6</v>
      </c>
      <c r="D99" s="56">
        <v>19.170000000000002</v>
      </c>
    </row>
    <row r="100" spans="1:4" s="7" customFormat="1" ht="14.1" customHeight="1" x14ac:dyDescent="0.2">
      <c r="A100" s="10">
        <f t="shared" si="6"/>
        <v>5.1499999999999968</v>
      </c>
      <c r="B100" s="22" t="s">
        <v>11</v>
      </c>
      <c r="C100" s="11" t="s">
        <v>6</v>
      </c>
      <c r="D100" s="56">
        <v>31.87</v>
      </c>
    </row>
    <row r="101" spans="1:4" s="49" customFormat="1" x14ac:dyDescent="0.2">
      <c r="A101" s="10">
        <f t="shared" si="6"/>
        <v>5.1599999999999966</v>
      </c>
      <c r="B101" s="21" t="s">
        <v>12</v>
      </c>
      <c r="C101" s="4" t="s">
        <v>6</v>
      </c>
      <c r="D101" s="56">
        <v>40.42</v>
      </c>
    </row>
    <row r="102" spans="1:4" ht="14.1" customHeight="1" x14ac:dyDescent="0.2">
      <c r="A102" s="10">
        <f t="shared" si="6"/>
        <v>5.1699999999999964</v>
      </c>
      <c r="B102" s="12" t="s">
        <v>48</v>
      </c>
      <c r="C102" s="4" t="s">
        <v>6</v>
      </c>
      <c r="D102" s="56">
        <v>66.55</v>
      </c>
    </row>
    <row r="103" spans="1:4" ht="14.1" customHeight="1" x14ac:dyDescent="0.2">
      <c r="A103" s="10">
        <f t="shared" si="6"/>
        <v>5.1799999999999962</v>
      </c>
      <c r="B103" s="12" t="s">
        <v>70</v>
      </c>
      <c r="C103" s="4" t="s">
        <v>6</v>
      </c>
      <c r="D103" s="56">
        <v>89.34</v>
      </c>
    </row>
    <row r="104" spans="1:4" ht="14.1" customHeight="1" x14ac:dyDescent="0.2">
      <c r="A104" s="10">
        <f t="shared" si="6"/>
        <v>5.1899999999999959</v>
      </c>
      <c r="B104" s="12" t="s">
        <v>15</v>
      </c>
      <c r="C104" s="4" t="s">
        <v>6</v>
      </c>
      <c r="D104" s="56">
        <v>121.98</v>
      </c>
    </row>
    <row r="105" spans="1:4" ht="14.1" customHeight="1" x14ac:dyDescent="0.2">
      <c r="A105" s="10">
        <f t="shared" si="6"/>
        <v>5.1999999999999957</v>
      </c>
      <c r="B105" s="12" t="s">
        <v>71</v>
      </c>
      <c r="C105" s="4" t="s">
        <v>6</v>
      </c>
      <c r="D105" s="56">
        <v>162.69</v>
      </c>
    </row>
    <row r="106" spans="1:4" ht="14.1" customHeight="1" x14ac:dyDescent="0.2">
      <c r="A106" s="10"/>
      <c r="B106" s="12"/>
      <c r="C106" s="4"/>
      <c r="D106" s="56"/>
    </row>
    <row r="107" spans="1:4" ht="15" x14ac:dyDescent="0.2">
      <c r="A107" s="13">
        <f>A81+1</f>
        <v>6</v>
      </c>
      <c r="B107" s="14" t="s">
        <v>17</v>
      </c>
      <c r="C107" s="4"/>
      <c r="D107" s="56"/>
    </row>
    <row r="108" spans="1:4" s="65" customFormat="1" ht="15" x14ac:dyDescent="0.2">
      <c r="A108" s="111" t="s">
        <v>4</v>
      </c>
      <c r="B108" s="111"/>
      <c r="C108" s="111"/>
      <c r="D108" s="64"/>
    </row>
    <row r="109" spans="1:4" s="7" customFormat="1" x14ac:dyDescent="0.2">
      <c r="A109" s="10">
        <f>A107+0.01</f>
        <v>6.01</v>
      </c>
      <c r="B109" s="22" t="s">
        <v>18</v>
      </c>
      <c r="C109" s="11" t="s">
        <v>6</v>
      </c>
      <c r="D109" s="56">
        <v>4.3899999999999997</v>
      </c>
    </row>
    <row r="110" spans="1:4" s="7" customFormat="1" x14ac:dyDescent="0.2">
      <c r="A110" s="10">
        <f>A109+0.01</f>
        <v>6.02</v>
      </c>
      <c r="B110" s="22" t="s">
        <v>19</v>
      </c>
      <c r="C110" s="11" t="s">
        <v>6</v>
      </c>
      <c r="D110" s="56">
        <v>4.88</v>
      </c>
    </row>
    <row r="111" spans="1:4" s="7" customFormat="1" x14ac:dyDescent="0.2">
      <c r="A111" s="10">
        <f t="shared" ref="A111:A146" si="7">A110+0.01</f>
        <v>6.0299999999999994</v>
      </c>
      <c r="B111" s="22" t="s">
        <v>20</v>
      </c>
      <c r="C111" s="11" t="s">
        <v>6</v>
      </c>
      <c r="D111" s="56">
        <v>6.94</v>
      </c>
    </row>
    <row r="112" spans="1:4" s="7" customFormat="1" x14ac:dyDescent="0.2">
      <c r="A112" s="10">
        <f t="shared" si="7"/>
        <v>6.0399999999999991</v>
      </c>
      <c r="B112" s="22" t="s">
        <v>21</v>
      </c>
      <c r="C112" s="11" t="s">
        <v>6</v>
      </c>
      <c r="D112" s="56">
        <v>12.82</v>
      </c>
    </row>
    <row r="113" spans="1:4" s="7" customFormat="1" x14ac:dyDescent="0.2">
      <c r="A113" s="10">
        <f t="shared" si="7"/>
        <v>6.0499999999999989</v>
      </c>
      <c r="B113" s="22" t="s">
        <v>22</v>
      </c>
      <c r="C113" s="11" t="s">
        <v>6</v>
      </c>
      <c r="D113" s="56">
        <v>14.66</v>
      </c>
    </row>
    <row r="114" spans="1:4" s="7" customFormat="1" x14ac:dyDescent="0.2">
      <c r="A114" s="10">
        <f t="shared" si="7"/>
        <v>6.0599999999999987</v>
      </c>
      <c r="B114" s="22" t="s">
        <v>23</v>
      </c>
      <c r="C114" s="11" t="s">
        <v>6</v>
      </c>
      <c r="D114" s="56">
        <v>15.62</v>
      </c>
    </row>
    <row r="115" spans="1:4" s="7" customFormat="1" x14ac:dyDescent="0.2">
      <c r="A115" s="10">
        <f t="shared" si="7"/>
        <v>6.0699999999999985</v>
      </c>
      <c r="B115" s="22" t="s">
        <v>58</v>
      </c>
      <c r="C115" s="11" t="s">
        <v>6</v>
      </c>
      <c r="D115" s="56">
        <v>33.83</v>
      </c>
    </row>
    <row r="116" spans="1:4" s="7" customFormat="1" x14ac:dyDescent="0.2">
      <c r="A116" s="10">
        <f t="shared" si="7"/>
        <v>6.0799999999999983</v>
      </c>
      <c r="B116" s="22" t="s">
        <v>24</v>
      </c>
      <c r="C116" s="11" t="s">
        <v>6</v>
      </c>
      <c r="D116" s="56">
        <v>34.700000000000003</v>
      </c>
    </row>
    <row r="117" spans="1:4" s="7" customFormat="1" x14ac:dyDescent="0.2">
      <c r="A117" s="10">
        <f t="shared" si="7"/>
        <v>6.0899999999999981</v>
      </c>
      <c r="B117" s="22" t="s">
        <v>25</v>
      </c>
      <c r="C117" s="11" t="s">
        <v>6</v>
      </c>
      <c r="D117" s="56">
        <v>34.81</v>
      </c>
    </row>
    <row r="118" spans="1:4" s="7" customFormat="1" x14ac:dyDescent="0.2">
      <c r="A118" s="10">
        <f t="shared" si="7"/>
        <v>6.0999999999999979</v>
      </c>
      <c r="B118" s="22" t="s">
        <v>26</v>
      </c>
      <c r="C118" s="11" t="s">
        <v>6</v>
      </c>
      <c r="D118" s="56">
        <v>35.69</v>
      </c>
    </row>
    <row r="119" spans="1:4" s="7" customFormat="1" x14ac:dyDescent="0.2">
      <c r="A119" s="10">
        <f t="shared" si="7"/>
        <v>6.1099999999999977</v>
      </c>
      <c r="B119" s="22" t="s">
        <v>27</v>
      </c>
      <c r="C119" s="11" t="s">
        <v>6</v>
      </c>
      <c r="D119" s="56">
        <v>67.69</v>
      </c>
    </row>
    <row r="120" spans="1:4" s="7" customFormat="1" ht="13.5" customHeight="1" x14ac:dyDescent="0.2">
      <c r="A120" s="10">
        <f t="shared" si="7"/>
        <v>6.1199999999999974</v>
      </c>
      <c r="B120" s="22" t="s">
        <v>28</v>
      </c>
      <c r="C120" s="11" t="s">
        <v>6</v>
      </c>
      <c r="D120" s="56">
        <v>68.55</v>
      </c>
    </row>
    <row r="121" spans="1:4" s="7" customFormat="1" x14ac:dyDescent="0.2">
      <c r="A121" s="10">
        <f t="shared" si="7"/>
        <v>6.1299999999999972</v>
      </c>
      <c r="B121" s="22" t="s">
        <v>29</v>
      </c>
      <c r="C121" s="11" t="s">
        <v>6</v>
      </c>
      <c r="D121" s="56">
        <v>71.12</v>
      </c>
    </row>
    <row r="122" spans="1:4" s="7" customFormat="1" x14ac:dyDescent="0.2">
      <c r="A122" s="10">
        <f t="shared" si="7"/>
        <v>6.139999999999997</v>
      </c>
      <c r="B122" s="22" t="s">
        <v>30</v>
      </c>
      <c r="C122" s="11" t="s">
        <v>6</v>
      </c>
      <c r="D122" s="56">
        <v>71.12</v>
      </c>
    </row>
    <row r="123" spans="1:4" x14ac:dyDescent="0.2">
      <c r="A123" s="10">
        <f t="shared" si="7"/>
        <v>6.1499999999999968</v>
      </c>
      <c r="B123" s="12" t="s">
        <v>31</v>
      </c>
      <c r="C123" s="4" t="s">
        <v>6</v>
      </c>
      <c r="D123" s="56">
        <v>79.69</v>
      </c>
    </row>
    <row r="124" spans="1:4" x14ac:dyDescent="0.2">
      <c r="A124" s="10">
        <f t="shared" si="7"/>
        <v>6.1599999999999966</v>
      </c>
      <c r="B124" s="12" t="s">
        <v>32</v>
      </c>
      <c r="C124" s="4" t="s">
        <v>6</v>
      </c>
      <c r="D124" s="56">
        <v>79.69</v>
      </c>
    </row>
    <row r="125" spans="1:4" x14ac:dyDescent="0.2">
      <c r="A125" s="10">
        <f t="shared" si="7"/>
        <v>6.1699999999999964</v>
      </c>
      <c r="B125" s="12" t="s">
        <v>33</v>
      </c>
      <c r="C125" s="4" t="s">
        <v>6</v>
      </c>
      <c r="D125" s="56">
        <v>82.25</v>
      </c>
    </row>
    <row r="126" spans="1:4" x14ac:dyDescent="0.2">
      <c r="A126" s="10">
        <f t="shared" si="7"/>
        <v>6.1799999999999962</v>
      </c>
      <c r="B126" s="12" t="s">
        <v>34</v>
      </c>
      <c r="C126" s="4" t="s">
        <v>6</v>
      </c>
      <c r="D126" s="56">
        <v>84.82</v>
      </c>
    </row>
    <row r="127" spans="1:4" x14ac:dyDescent="0.2">
      <c r="A127" s="10">
        <f t="shared" si="7"/>
        <v>6.1899999999999959</v>
      </c>
      <c r="B127" s="12" t="s">
        <v>35</v>
      </c>
      <c r="C127" s="4" t="s">
        <v>6</v>
      </c>
      <c r="D127" s="56">
        <v>120.44</v>
      </c>
    </row>
    <row r="128" spans="1:4" x14ac:dyDescent="0.2">
      <c r="A128" s="10">
        <f t="shared" si="7"/>
        <v>6.1999999999999957</v>
      </c>
      <c r="B128" s="12" t="s">
        <v>36</v>
      </c>
      <c r="C128" s="4" t="s">
        <v>6</v>
      </c>
      <c r="D128" s="56">
        <v>118.97</v>
      </c>
    </row>
    <row r="129" spans="1:4" x14ac:dyDescent="0.2">
      <c r="A129" s="10">
        <f t="shared" si="7"/>
        <v>6.2099999999999955</v>
      </c>
      <c r="B129" s="12" t="s">
        <v>72</v>
      </c>
      <c r="C129" s="4" t="s">
        <v>6</v>
      </c>
      <c r="D129" s="56">
        <v>121.85</v>
      </c>
    </row>
    <row r="130" spans="1:4" s="48" customFormat="1" x14ac:dyDescent="0.2">
      <c r="A130" s="10">
        <f t="shared" si="7"/>
        <v>6.2199999999999953</v>
      </c>
      <c r="B130" s="12" t="s">
        <v>110</v>
      </c>
      <c r="C130" s="4" t="s">
        <v>6</v>
      </c>
      <c r="D130" s="56">
        <v>132.88999999999999</v>
      </c>
    </row>
    <row r="131" spans="1:4" x14ac:dyDescent="0.2">
      <c r="A131" s="10">
        <f t="shared" si="7"/>
        <v>6.2299999999999951</v>
      </c>
      <c r="B131" s="12" t="s">
        <v>37</v>
      </c>
      <c r="C131" s="4" t="s">
        <v>6</v>
      </c>
      <c r="D131" s="56">
        <v>151.66999999999999</v>
      </c>
    </row>
    <row r="132" spans="1:4" s="48" customFormat="1" x14ac:dyDescent="0.2">
      <c r="A132" s="10">
        <f t="shared" si="7"/>
        <v>6.2399999999999949</v>
      </c>
      <c r="B132" s="12" t="s">
        <v>111</v>
      </c>
      <c r="C132" s="4" t="s">
        <v>6</v>
      </c>
      <c r="D132" s="56">
        <v>138.69</v>
      </c>
    </row>
    <row r="133" spans="1:4" s="48" customFormat="1" x14ac:dyDescent="0.2">
      <c r="A133" s="10">
        <f t="shared" si="7"/>
        <v>6.2499999999999947</v>
      </c>
      <c r="B133" s="12" t="s">
        <v>112</v>
      </c>
      <c r="C133" s="4" t="s">
        <v>6</v>
      </c>
      <c r="D133" s="56">
        <v>142.94999999999999</v>
      </c>
    </row>
    <row r="134" spans="1:4" x14ac:dyDescent="0.2">
      <c r="A134" s="10">
        <f t="shared" si="7"/>
        <v>6.2599999999999945</v>
      </c>
      <c r="B134" s="12" t="s">
        <v>38</v>
      </c>
      <c r="C134" s="4" t="s">
        <v>6</v>
      </c>
      <c r="D134" s="56">
        <v>140.72</v>
      </c>
    </row>
    <row r="135" spans="1:4" x14ac:dyDescent="0.2">
      <c r="A135" s="10">
        <f t="shared" si="7"/>
        <v>6.2699999999999942</v>
      </c>
      <c r="B135" s="12" t="s">
        <v>39</v>
      </c>
      <c r="C135" s="4" t="s">
        <v>6</v>
      </c>
      <c r="D135" s="56">
        <v>151.09</v>
      </c>
    </row>
    <row r="136" spans="1:4" s="48" customFormat="1" x14ac:dyDescent="0.2">
      <c r="A136" s="10">
        <f t="shared" si="7"/>
        <v>6.279999999999994</v>
      </c>
      <c r="B136" s="12" t="s">
        <v>113</v>
      </c>
      <c r="C136" s="4" t="s">
        <v>6</v>
      </c>
      <c r="D136" s="56">
        <v>183.93</v>
      </c>
    </row>
    <row r="137" spans="1:4" s="48" customFormat="1" x14ac:dyDescent="0.2">
      <c r="A137" s="10">
        <f t="shared" si="7"/>
        <v>6.2899999999999938</v>
      </c>
      <c r="B137" s="12" t="s">
        <v>114</v>
      </c>
      <c r="C137" s="4" t="s">
        <v>6</v>
      </c>
      <c r="D137" s="56">
        <v>187.65</v>
      </c>
    </row>
    <row r="138" spans="1:4" s="48" customFormat="1" x14ac:dyDescent="0.2">
      <c r="A138" s="10">
        <f t="shared" si="7"/>
        <v>6.2999999999999936</v>
      </c>
      <c r="B138" s="12" t="s">
        <v>115</v>
      </c>
      <c r="C138" s="4" t="s">
        <v>6</v>
      </c>
      <c r="D138" s="56">
        <v>141.74</v>
      </c>
    </row>
    <row r="139" spans="1:4" x14ac:dyDescent="0.2">
      <c r="A139" s="10">
        <f t="shared" si="7"/>
        <v>6.3099999999999934</v>
      </c>
      <c r="B139" s="12" t="s">
        <v>113</v>
      </c>
      <c r="C139" s="4" t="s">
        <v>6</v>
      </c>
      <c r="D139" s="56">
        <v>183.93</v>
      </c>
    </row>
    <row r="140" spans="1:4" x14ac:dyDescent="0.2">
      <c r="A140" s="10">
        <f t="shared" si="7"/>
        <v>6.3199999999999932</v>
      </c>
      <c r="B140" s="12" t="s">
        <v>74</v>
      </c>
      <c r="C140" s="4" t="s">
        <v>6</v>
      </c>
      <c r="D140" s="56">
        <v>197.27</v>
      </c>
    </row>
    <row r="141" spans="1:4" x14ac:dyDescent="0.2">
      <c r="A141" s="10">
        <f t="shared" si="7"/>
        <v>6.329999999999993</v>
      </c>
      <c r="B141" s="12" t="s">
        <v>41</v>
      </c>
      <c r="C141" s="4" t="s">
        <v>6</v>
      </c>
      <c r="D141" s="56">
        <v>209.17</v>
      </c>
    </row>
    <row r="142" spans="1:4" x14ac:dyDescent="0.2">
      <c r="A142" s="10">
        <f t="shared" si="7"/>
        <v>6.3399999999999928</v>
      </c>
      <c r="B142" s="12" t="s">
        <v>42</v>
      </c>
      <c r="C142" s="4" t="s">
        <v>6</v>
      </c>
      <c r="D142" s="56">
        <v>310.43</v>
      </c>
    </row>
    <row r="143" spans="1:4" s="48" customFormat="1" x14ac:dyDescent="0.2">
      <c r="A143" s="10">
        <f t="shared" si="7"/>
        <v>6.3499999999999925</v>
      </c>
      <c r="B143" s="12" t="s">
        <v>116</v>
      </c>
      <c r="C143" s="4" t="s">
        <v>6</v>
      </c>
      <c r="D143" s="56">
        <v>310.43</v>
      </c>
    </row>
    <row r="144" spans="1:4" x14ac:dyDescent="0.2">
      <c r="A144" s="10">
        <f t="shared" si="7"/>
        <v>6.3599999999999923</v>
      </c>
      <c r="B144" s="12" t="s">
        <v>43</v>
      </c>
      <c r="C144" s="4" t="s">
        <v>6</v>
      </c>
      <c r="D144" s="56">
        <v>310.43</v>
      </c>
    </row>
    <row r="145" spans="1:4" x14ac:dyDescent="0.2">
      <c r="A145" s="10">
        <f t="shared" si="7"/>
        <v>6.3699999999999921</v>
      </c>
      <c r="B145" s="12" t="s">
        <v>75</v>
      </c>
      <c r="C145" s="4" t="s">
        <v>6</v>
      </c>
      <c r="D145" s="56">
        <v>389.96</v>
      </c>
    </row>
    <row r="146" spans="1:4" x14ac:dyDescent="0.2">
      <c r="A146" s="10">
        <f t="shared" si="7"/>
        <v>6.3799999999999919</v>
      </c>
      <c r="B146" s="12" t="s">
        <v>76</v>
      </c>
      <c r="C146" s="4" t="s">
        <v>6</v>
      </c>
      <c r="D146" s="56">
        <v>389.96</v>
      </c>
    </row>
    <row r="147" spans="1:4" s="74" customFormat="1" ht="15" x14ac:dyDescent="0.25">
      <c r="A147" s="72" t="s">
        <v>59</v>
      </c>
      <c r="B147" s="75"/>
      <c r="C147" s="73"/>
      <c r="D147" s="60"/>
    </row>
    <row r="148" spans="1:4" s="7" customFormat="1" x14ac:dyDescent="0.2">
      <c r="A148" s="10">
        <f>A146+0.01</f>
        <v>6.3899999999999917</v>
      </c>
      <c r="B148" s="22" t="s">
        <v>18</v>
      </c>
      <c r="C148" s="11" t="s">
        <v>6</v>
      </c>
      <c r="D148" s="56">
        <v>4.8099999999999996</v>
      </c>
    </row>
    <row r="149" spans="1:4" s="7" customFormat="1" x14ac:dyDescent="0.2">
      <c r="A149" s="10">
        <f>A148+0.01</f>
        <v>6.3999999999999915</v>
      </c>
      <c r="B149" s="22" t="s">
        <v>19</v>
      </c>
      <c r="C149" s="11" t="s">
        <v>6</v>
      </c>
      <c r="D149" s="56">
        <v>5.85</v>
      </c>
    </row>
    <row r="150" spans="1:4" s="7" customFormat="1" x14ac:dyDescent="0.2">
      <c r="A150" s="10">
        <f t="shared" ref="A150:A175" si="8">A149+0.01</f>
        <v>6.4099999999999913</v>
      </c>
      <c r="B150" s="22" t="s">
        <v>20</v>
      </c>
      <c r="C150" s="11" t="s">
        <v>6</v>
      </c>
      <c r="D150" s="56">
        <v>8.34</v>
      </c>
    </row>
    <row r="151" spans="1:4" s="7" customFormat="1" x14ac:dyDescent="0.2">
      <c r="A151" s="10">
        <f t="shared" si="8"/>
        <v>6.419999999999991</v>
      </c>
      <c r="B151" s="22" t="s">
        <v>21</v>
      </c>
      <c r="C151" s="11" t="s">
        <v>6</v>
      </c>
      <c r="D151" s="56">
        <v>17.190000000000001</v>
      </c>
    </row>
    <row r="152" spans="1:4" s="7" customFormat="1" x14ac:dyDescent="0.2">
      <c r="A152" s="10">
        <f t="shared" si="8"/>
        <v>6.4299999999999908</v>
      </c>
      <c r="B152" s="22" t="s">
        <v>22</v>
      </c>
      <c r="C152" s="11" t="s">
        <v>6</v>
      </c>
      <c r="D152" s="56">
        <v>18.14</v>
      </c>
    </row>
    <row r="153" spans="1:4" s="7" customFormat="1" x14ac:dyDescent="0.2">
      <c r="A153" s="10">
        <f t="shared" si="8"/>
        <v>6.4399999999999906</v>
      </c>
      <c r="B153" s="22" t="s">
        <v>23</v>
      </c>
      <c r="C153" s="11" t="s">
        <v>6</v>
      </c>
      <c r="D153" s="56">
        <v>19.88</v>
      </c>
    </row>
    <row r="154" spans="1:4" s="7" customFormat="1" x14ac:dyDescent="0.2">
      <c r="A154" s="10">
        <f t="shared" si="8"/>
        <v>6.4499999999999904</v>
      </c>
      <c r="B154" s="22" t="s">
        <v>58</v>
      </c>
      <c r="C154" s="11" t="s">
        <v>6</v>
      </c>
      <c r="D154" s="56">
        <v>37.590000000000003</v>
      </c>
    </row>
    <row r="155" spans="1:4" s="7" customFormat="1" x14ac:dyDescent="0.2">
      <c r="A155" s="10">
        <f t="shared" si="8"/>
        <v>6.4599999999999902</v>
      </c>
      <c r="B155" s="22" t="s">
        <v>24</v>
      </c>
      <c r="C155" s="11" t="s">
        <v>6</v>
      </c>
      <c r="D155" s="56">
        <v>37.770000000000003</v>
      </c>
    </row>
    <row r="156" spans="1:4" s="49" customFormat="1" x14ac:dyDescent="0.2">
      <c r="A156" s="10">
        <f t="shared" si="8"/>
        <v>6.46999999999999</v>
      </c>
      <c r="B156" s="22" t="s">
        <v>25</v>
      </c>
      <c r="C156" s="11" t="s">
        <v>6</v>
      </c>
      <c r="D156" s="56">
        <v>37.590000000000003</v>
      </c>
    </row>
    <row r="157" spans="1:4" s="7" customFormat="1" x14ac:dyDescent="0.2">
      <c r="A157" s="10">
        <f>A155+0.01</f>
        <v>6.46999999999999</v>
      </c>
      <c r="B157" s="22" t="s">
        <v>26</v>
      </c>
      <c r="C157" s="11" t="s">
        <v>6</v>
      </c>
      <c r="D157" s="56">
        <v>39.659999999999997</v>
      </c>
    </row>
    <row r="158" spans="1:4" s="7" customFormat="1" x14ac:dyDescent="0.2">
      <c r="A158" s="10">
        <f t="shared" si="8"/>
        <v>6.4799999999999898</v>
      </c>
      <c r="B158" s="22" t="s">
        <v>27</v>
      </c>
      <c r="C158" s="11" t="s">
        <v>6</v>
      </c>
      <c r="D158" s="56">
        <v>109.6</v>
      </c>
    </row>
    <row r="159" spans="1:4" s="49" customFormat="1" x14ac:dyDescent="0.2">
      <c r="A159" s="10">
        <f t="shared" si="8"/>
        <v>6.4899999999999896</v>
      </c>
      <c r="B159" s="22" t="s">
        <v>28</v>
      </c>
      <c r="C159" s="11" t="s">
        <v>6</v>
      </c>
      <c r="D159" s="56">
        <v>109.6</v>
      </c>
    </row>
    <row r="160" spans="1:4" s="7" customFormat="1" x14ac:dyDescent="0.2">
      <c r="A160" s="10">
        <f>A158+0.01</f>
        <v>6.4899999999999896</v>
      </c>
      <c r="B160" s="22" t="s">
        <v>29</v>
      </c>
      <c r="C160" s="11" t="s">
        <v>6</v>
      </c>
      <c r="D160" s="56">
        <v>115.08</v>
      </c>
    </row>
    <row r="161" spans="1:4" s="49" customFormat="1" x14ac:dyDescent="0.2">
      <c r="A161" s="10">
        <f t="shared" si="8"/>
        <v>6.4999999999999893</v>
      </c>
      <c r="B161" s="22" t="s">
        <v>30</v>
      </c>
      <c r="C161" s="11" t="s">
        <v>6</v>
      </c>
      <c r="D161" s="56">
        <v>109.6</v>
      </c>
    </row>
    <row r="162" spans="1:4" s="49" customFormat="1" x14ac:dyDescent="0.2">
      <c r="A162" s="10">
        <f>A152+0.01</f>
        <v>6.4399999999999906</v>
      </c>
      <c r="B162" s="22" t="s">
        <v>31</v>
      </c>
      <c r="C162" s="11" t="s">
        <v>6</v>
      </c>
      <c r="D162" s="56">
        <v>94.9</v>
      </c>
    </row>
    <row r="163" spans="1:4" s="49" customFormat="1" x14ac:dyDescent="0.2">
      <c r="A163" s="10">
        <f t="shared" si="8"/>
        <v>6.4499999999999904</v>
      </c>
      <c r="B163" s="22" t="s">
        <v>32</v>
      </c>
      <c r="C163" s="11" t="s">
        <v>6</v>
      </c>
      <c r="D163" s="56">
        <v>94.9</v>
      </c>
    </row>
    <row r="164" spans="1:4" s="49" customFormat="1" x14ac:dyDescent="0.2">
      <c r="A164" s="10">
        <f t="shared" si="8"/>
        <v>6.4599999999999902</v>
      </c>
      <c r="B164" s="22" t="s">
        <v>33</v>
      </c>
      <c r="C164" s="11" t="s">
        <v>6</v>
      </c>
      <c r="D164" s="56">
        <v>103.97</v>
      </c>
    </row>
    <row r="165" spans="1:4" s="49" customFormat="1" x14ac:dyDescent="0.2">
      <c r="A165" s="10">
        <f t="shared" si="8"/>
        <v>6.46999999999999</v>
      </c>
      <c r="B165" s="22" t="s">
        <v>34</v>
      </c>
      <c r="C165" s="11" t="s">
        <v>6</v>
      </c>
      <c r="D165" s="56">
        <v>102.51</v>
      </c>
    </row>
    <row r="166" spans="1:4" s="49" customFormat="1" x14ac:dyDescent="0.2">
      <c r="A166" s="10">
        <f t="shared" si="8"/>
        <v>6.4799999999999898</v>
      </c>
      <c r="B166" s="22" t="s">
        <v>35</v>
      </c>
      <c r="C166" s="11" t="s">
        <v>6</v>
      </c>
      <c r="D166" s="56">
        <v>133.83000000000001</v>
      </c>
    </row>
    <row r="167" spans="1:4" s="49" customFormat="1" x14ac:dyDescent="0.2">
      <c r="A167" s="10">
        <f>A155+0.01</f>
        <v>6.46999999999999</v>
      </c>
      <c r="B167" s="22" t="s">
        <v>36</v>
      </c>
      <c r="C167" s="11" t="s">
        <v>6</v>
      </c>
      <c r="D167" s="56">
        <v>169.72</v>
      </c>
    </row>
    <row r="168" spans="1:4" s="49" customFormat="1" x14ac:dyDescent="0.2">
      <c r="A168" s="10">
        <f t="shared" si="8"/>
        <v>6.4799999999999898</v>
      </c>
      <c r="B168" s="22" t="s">
        <v>72</v>
      </c>
      <c r="C168" s="11" t="s">
        <v>6</v>
      </c>
      <c r="D168" s="56">
        <v>169.72</v>
      </c>
    </row>
    <row r="169" spans="1:4" s="49" customFormat="1" x14ac:dyDescent="0.2">
      <c r="A169" s="10">
        <f t="shared" si="8"/>
        <v>6.4899999999999896</v>
      </c>
      <c r="B169" s="22" t="s">
        <v>110</v>
      </c>
      <c r="C169" s="11" t="s">
        <v>6</v>
      </c>
      <c r="D169" s="56">
        <v>169.72</v>
      </c>
    </row>
    <row r="170" spans="1:4" s="49" customFormat="1" x14ac:dyDescent="0.2">
      <c r="A170" s="10">
        <f t="shared" si="8"/>
        <v>6.4999999999999893</v>
      </c>
      <c r="B170" s="22" t="s">
        <v>112</v>
      </c>
      <c r="C170" s="11" t="s">
        <v>6</v>
      </c>
      <c r="D170" s="56">
        <v>169.72</v>
      </c>
    </row>
    <row r="171" spans="1:4" s="49" customFormat="1" x14ac:dyDescent="0.2">
      <c r="A171" s="10">
        <f>A160+0.01</f>
        <v>6.4999999999999893</v>
      </c>
      <c r="B171" s="22" t="s">
        <v>73</v>
      </c>
      <c r="C171" s="11" t="s">
        <v>6</v>
      </c>
      <c r="D171" s="56">
        <v>217.59</v>
      </c>
    </row>
    <row r="172" spans="1:4" s="49" customFormat="1" x14ac:dyDescent="0.2">
      <c r="A172" s="10">
        <f>A167+0.01</f>
        <v>6.4799999999999898</v>
      </c>
      <c r="B172" s="22" t="s">
        <v>120</v>
      </c>
      <c r="C172" s="11" t="s">
        <v>6</v>
      </c>
      <c r="D172" s="56">
        <v>217.59</v>
      </c>
    </row>
    <row r="173" spans="1:4" s="49" customFormat="1" x14ac:dyDescent="0.2">
      <c r="A173" s="10">
        <f>A171+0.01</f>
        <v>6.5099999999999891</v>
      </c>
      <c r="B173" s="22" t="s">
        <v>39</v>
      </c>
      <c r="C173" s="11" t="s">
        <v>6</v>
      </c>
      <c r="D173" s="56">
        <v>217.59</v>
      </c>
    </row>
    <row r="174" spans="1:4" s="49" customFormat="1" x14ac:dyDescent="0.2">
      <c r="A174" s="10">
        <f t="shared" si="8"/>
        <v>6.5199999999999889</v>
      </c>
      <c r="B174" s="22" t="s">
        <v>115</v>
      </c>
      <c r="C174" s="11" t="s">
        <v>6</v>
      </c>
      <c r="D174" s="56">
        <v>217.59</v>
      </c>
    </row>
    <row r="175" spans="1:4" s="49" customFormat="1" x14ac:dyDescent="0.2">
      <c r="A175" s="10">
        <f t="shared" si="8"/>
        <v>6.5299999999999887</v>
      </c>
      <c r="B175" s="22" t="s">
        <v>40</v>
      </c>
      <c r="C175" s="11" t="s">
        <v>6</v>
      </c>
      <c r="D175" s="56">
        <v>344.92</v>
      </c>
    </row>
    <row r="176" spans="1:4" s="7" customFormat="1" x14ac:dyDescent="0.2">
      <c r="A176" s="11"/>
      <c r="B176" s="22"/>
      <c r="C176" s="11"/>
      <c r="D176" s="56"/>
    </row>
    <row r="177" spans="1:4" ht="15" x14ac:dyDescent="0.2">
      <c r="A177" s="13">
        <f>A107+1</f>
        <v>7</v>
      </c>
      <c r="B177" s="14" t="s">
        <v>44</v>
      </c>
      <c r="C177" s="4"/>
      <c r="D177" s="56"/>
    </row>
    <row r="178" spans="1:4" s="65" customFormat="1" ht="15" x14ac:dyDescent="0.2">
      <c r="A178" s="111" t="s">
        <v>4</v>
      </c>
      <c r="B178" s="111"/>
      <c r="C178" s="111"/>
      <c r="D178" s="64"/>
    </row>
    <row r="179" spans="1:4" s="7" customFormat="1" x14ac:dyDescent="0.2">
      <c r="A179" s="10">
        <f>A177+0.01</f>
        <v>7.01</v>
      </c>
      <c r="B179" s="22" t="s">
        <v>5</v>
      </c>
      <c r="C179" s="11" t="s">
        <v>6</v>
      </c>
      <c r="D179" s="56">
        <v>1.69</v>
      </c>
    </row>
    <row r="180" spans="1:4" s="7" customFormat="1" x14ac:dyDescent="0.2">
      <c r="A180" s="10">
        <f>A179+0.01</f>
        <v>7.02</v>
      </c>
      <c r="B180" s="22" t="s">
        <v>7</v>
      </c>
      <c r="C180" s="11" t="s">
        <v>6</v>
      </c>
      <c r="D180" s="56">
        <v>3.42</v>
      </c>
    </row>
    <row r="181" spans="1:4" s="7" customFormat="1" x14ac:dyDescent="0.2">
      <c r="A181" s="10">
        <f t="shared" ref="A181:A189" si="9">A180+0.01</f>
        <v>7.0299999999999994</v>
      </c>
      <c r="B181" s="22" t="s">
        <v>8</v>
      </c>
      <c r="C181" s="11" t="s">
        <v>6</v>
      </c>
      <c r="D181" s="56">
        <v>5.27</v>
      </c>
    </row>
    <row r="182" spans="1:4" s="7" customFormat="1" x14ac:dyDescent="0.2">
      <c r="A182" s="10">
        <f t="shared" si="9"/>
        <v>7.0399999999999991</v>
      </c>
      <c r="B182" s="22" t="s">
        <v>9</v>
      </c>
      <c r="C182" s="11" t="s">
        <v>6</v>
      </c>
      <c r="D182" s="56">
        <v>16.12</v>
      </c>
    </row>
    <row r="183" spans="1:4" s="7" customFormat="1" x14ac:dyDescent="0.2">
      <c r="A183" s="10">
        <f t="shared" si="9"/>
        <v>7.0499999999999989</v>
      </c>
      <c r="B183" s="22" t="s">
        <v>10</v>
      </c>
      <c r="C183" s="11" t="s">
        <v>6</v>
      </c>
      <c r="D183" s="56">
        <v>32.799999999999997</v>
      </c>
    </row>
    <row r="184" spans="1:4" s="7" customFormat="1" x14ac:dyDescent="0.2">
      <c r="A184" s="10">
        <f t="shared" si="9"/>
        <v>7.0599999999999987</v>
      </c>
      <c r="B184" s="22" t="s">
        <v>11</v>
      </c>
      <c r="C184" s="11" t="s">
        <v>6</v>
      </c>
      <c r="D184" s="56">
        <v>60.96</v>
      </c>
    </row>
    <row r="185" spans="1:4" x14ac:dyDescent="0.2">
      <c r="A185" s="10">
        <f t="shared" si="9"/>
        <v>7.0699999999999985</v>
      </c>
      <c r="B185" s="12" t="s">
        <v>12</v>
      </c>
      <c r="C185" s="4" t="s">
        <v>6</v>
      </c>
      <c r="D185" s="56">
        <v>78.52</v>
      </c>
    </row>
    <row r="186" spans="1:4" s="48" customFormat="1" x14ac:dyDescent="0.2">
      <c r="A186" s="10">
        <f t="shared" si="9"/>
        <v>7.0799999999999983</v>
      </c>
      <c r="B186" s="12" t="s">
        <v>48</v>
      </c>
      <c r="C186" s="4" t="s">
        <v>6</v>
      </c>
      <c r="D186" s="56">
        <v>131.05000000000001</v>
      </c>
    </row>
    <row r="187" spans="1:4" x14ac:dyDescent="0.2">
      <c r="A187" s="10">
        <f t="shared" si="9"/>
        <v>7.0899999999999981</v>
      </c>
      <c r="B187" s="12" t="s">
        <v>70</v>
      </c>
      <c r="C187" s="4" t="s">
        <v>6</v>
      </c>
      <c r="D187" s="56">
        <v>191.13</v>
      </c>
    </row>
    <row r="188" spans="1:4" x14ac:dyDescent="0.2">
      <c r="A188" s="10">
        <f t="shared" si="9"/>
        <v>7.0999999999999979</v>
      </c>
      <c r="B188" s="12" t="s">
        <v>15</v>
      </c>
      <c r="C188" s="4" t="s">
        <v>6</v>
      </c>
      <c r="D188" s="56">
        <v>273.2</v>
      </c>
    </row>
    <row r="189" spans="1:4" s="48" customFormat="1" x14ac:dyDescent="0.2">
      <c r="A189" s="10">
        <f t="shared" si="9"/>
        <v>7.1099999999999977</v>
      </c>
      <c r="B189" s="12" t="s">
        <v>71</v>
      </c>
      <c r="C189" s="4" t="s">
        <v>6</v>
      </c>
      <c r="D189" s="56">
        <v>355.19</v>
      </c>
    </row>
    <row r="190" spans="1:4" s="74" customFormat="1" ht="14.25" customHeight="1" x14ac:dyDescent="0.25">
      <c r="A190" s="72" t="s">
        <v>59</v>
      </c>
      <c r="B190" s="72"/>
      <c r="C190" s="73"/>
      <c r="D190" s="60"/>
    </row>
    <row r="191" spans="1:4" s="7" customFormat="1" x14ac:dyDescent="0.2">
      <c r="A191" s="34">
        <f>A188+0.01</f>
        <v>7.1099999999999977</v>
      </c>
      <c r="B191" s="22" t="s">
        <v>5</v>
      </c>
      <c r="C191" s="11" t="s">
        <v>6</v>
      </c>
      <c r="D191" s="56">
        <v>1.97</v>
      </c>
    </row>
    <row r="192" spans="1:4" s="7" customFormat="1" x14ac:dyDescent="0.2">
      <c r="A192" s="34">
        <f t="shared" ref="A192:A200" si="10">A191+0.01</f>
        <v>7.1199999999999974</v>
      </c>
      <c r="B192" s="22" t="s">
        <v>7</v>
      </c>
      <c r="C192" s="11" t="s">
        <v>6</v>
      </c>
      <c r="D192" s="56">
        <v>4.71</v>
      </c>
    </row>
    <row r="193" spans="1:4" s="7" customFormat="1" x14ac:dyDescent="0.2">
      <c r="A193" s="34">
        <f t="shared" si="10"/>
        <v>7.1299999999999972</v>
      </c>
      <c r="B193" s="22" t="s">
        <v>8</v>
      </c>
      <c r="C193" s="11" t="s">
        <v>6</v>
      </c>
      <c r="D193" s="56">
        <v>7.08</v>
      </c>
    </row>
    <row r="194" spans="1:4" s="7" customFormat="1" x14ac:dyDescent="0.2">
      <c r="A194" s="34">
        <f t="shared" si="10"/>
        <v>7.139999999999997</v>
      </c>
      <c r="B194" s="22" t="s">
        <v>9</v>
      </c>
      <c r="C194" s="11" t="s">
        <v>6</v>
      </c>
      <c r="D194" s="56">
        <v>19.309999999999999</v>
      </c>
    </row>
    <row r="195" spans="1:4" s="7" customFormat="1" x14ac:dyDescent="0.2">
      <c r="A195" s="34">
        <f t="shared" si="10"/>
        <v>7.1499999999999968</v>
      </c>
      <c r="B195" s="22" t="s">
        <v>10</v>
      </c>
      <c r="C195" s="11" t="s">
        <v>6</v>
      </c>
      <c r="D195" s="56">
        <v>39.409999999999997</v>
      </c>
    </row>
    <row r="196" spans="1:4" s="7" customFormat="1" x14ac:dyDescent="0.2">
      <c r="A196" s="34">
        <f t="shared" si="10"/>
        <v>7.1599999999999966</v>
      </c>
      <c r="B196" s="22" t="s">
        <v>11</v>
      </c>
      <c r="C196" s="11" t="s">
        <v>6</v>
      </c>
      <c r="D196" s="56">
        <v>73.150000000000006</v>
      </c>
    </row>
    <row r="197" spans="1:4" s="48" customFormat="1" x14ac:dyDescent="0.2">
      <c r="A197" s="10">
        <f t="shared" si="10"/>
        <v>7.1699999999999964</v>
      </c>
      <c r="B197" s="12" t="s">
        <v>12</v>
      </c>
      <c r="C197" s="4" t="s">
        <v>6</v>
      </c>
      <c r="D197" s="56">
        <v>94.19</v>
      </c>
    </row>
    <row r="198" spans="1:4" s="48" customFormat="1" x14ac:dyDescent="0.2">
      <c r="A198" s="10">
        <f t="shared" si="10"/>
        <v>7.1799999999999962</v>
      </c>
      <c r="B198" s="12" t="s">
        <v>48</v>
      </c>
      <c r="C198" s="4" t="s">
        <v>6</v>
      </c>
      <c r="D198" s="56">
        <v>157.25</v>
      </c>
    </row>
    <row r="199" spans="1:4" s="48" customFormat="1" x14ac:dyDescent="0.2">
      <c r="A199" s="10">
        <f t="shared" si="10"/>
        <v>7.1899999999999959</v>
      </c>
      <c r="B199" s="12" t="s">
        <v>70</v>
      </c>
      <c r="C199" s="4" t="s">
        <v>6</v>
      </c>
      <c r="D199" s="56">
        <v>229.38</v>
      </c>
    </row>
    <row r="200" spans="1:4" s="48" customFormat="1" x14ac:dyDescent="0.2">
      <c r="A200" s="10">
        <f t="shared" si="10"/>
        <v>7.1999999999999957</v>
      </c>
      <c r="B200" s="12" t="s">
        <v>15</v>
      </c>
      <c r="C200" s="4" t="s">
        <v>6</v>
      </c>
      <c r="D200" s="56">
        <v>327.83</v>
      </c>
    </row>
    <row r="201" spans="1:4" s="7" customFormat="1" x14ac:dyDescent="0.2">
      <c r="A201" s="10"/>
      <c r="B201" s="22"/>
      <c r="C201" s="11"/>
      <c r="D201" s="56"/>
    </row>
    <row r="202" spans="1:4" ht="15" x14ac:dyDescent="0.2">
      <c r="A202" s="13">
        <f>A177+1</f>
        <v>8</v>
      </c>
      <c r="B202" s="14" t="s">
        <v>45</v>
      </c>
      <c r="C202" s="4"/>
      <c r="D202" s="56"/>
    </row>
    <row r="203" spans="1:4" s="65" customFormat="1" ht="15" x14ac:dyDescent="0.2">
      <c r="A203" s="111" t="s">
        <v>4</v>
      </c>
      <c r="B203" s="111"/>
      <c r="C203" s="111"/>
      <c r="D203" s="64"/>
    </row>
    <row r="204" spans="1:4" s="48" customFormat="1" x14ac:dyDescent="0.2">
      <c r="A204" s="10">
        <f>A202+0.01</f>
        <v>8.01</v>
      </c>
      <c r="B204" s="22" t="s">
        <v>56</v>
      </c>
      <c r="C204" s="11" t="s">
        <v>6</v>
      </c>
      <c r="D204" s="56">
        <v>0.08</v>
      </c>
    </row>
    <row r="205" spans="1:4" s="48" customFormat="1" x14ac:dyDescent="0.2">
      <c r="A205" s="10">
        <f>A204+0.01</f>
        <v>8.02</v>
      </c>
      <c r="B205" s="22" t="s">
        <v>122</v>
      </c>
      <c r="C205" s="11" t="s">
        <v>6</v>
      </c>
      <c r="D205" s="56">
        <v>0.23</v>
      </c>
    </row>
    <row r="206" spans="1:4" s="7" customFormat="1" ht="14.1" customHeight="1" x14ac:dyDescent="0.2">
      <c r="A206" s="10">
        <f>A205+0.01</f>
        <v>8.0299999999999994</v>
      </c>
      <c r="B206" s="22" t="s">
        <v>5</v>
      </c>
      <c r="C206" s="11" t="s">
        <v>6</v>
      </c>
      <c r="D206" s="56">
        <v>1.26</v>
      </c>
    </row>
    <row r="207" spans="1:4" s="7" customFormat="1" ht="14.1" customHeight="1" x14ac:dyDescent="0.2">
      <c r="A207" s="10">
        <f t="shared" ref="A207:A214" si="11">A206+0.01</f>
        <v>8.0399999999999991</v>
      </c>
      <c r="B207" s="22" t="s">
        <v>7</v>
      </c>
      <c r="C207" s="11" t="s">
        <v>6</v>
      </c>
      <c r="D207" s="56">
        <v>1.9</v>
      </c>
    </row>
    <row r="208" spans="1:4" s="7" customFormat="1" ht="14.1" customHeight="1" x14ac:dyDescent="0.2">
      <c r="A208" s="10">
        <f t="shared" si="11"/>
        <v>8.0499999999999989</v>
      </c>
      <c r="B208" s="22" t="s">
        <v>8</v>
      </c>
      <c r="C208" s="11" t="s">
        <v>6</v>
      </c>
      <c r="D208" s="56">
        <v>2.78</v>
      </c>
    </row>
    <row r="209" spans="1:4" s="7" customFormat="1" ht="14.1" customHeight="1" x14ac:dyDescent="0.2">
      <c r="A209" s="10">
        <f t="shared" si="11"/>
        <v>8.0599999999999987</v>
      </c>
      <c r="B209" s="22" t="s">
        <v>9</v>
      </c>
      <c r="C209" s="11" t="s">
        <v>6</v>
      </c>
      <c r="D209" s="56">
        <v>5.52</v>
      </c>
    </row>
    <row r="210" spans="1:4" s="7" customFormat="1" ht="14.1" customHeight="1" x14ac:dyDescent="0.2">
      <c r="A210" s="10">
        <f t="shared" si="11"/>
        <v>8.0699999999999985</v>
      </c>
      <c r="B210" s="22" t="s">
        <v>10</v>
      </c>
      <c r="C210" s="11" t="s">
        <v>6</v>
      </c>
      <c r="D210" s="56">
        <v>17.71</v>
      </c>
    </row>
    <row r="211" spans="1:4" s="7" customFormat="1" ht="14.1" customHeight="1" x14ac:dyDescent="0.2">
      <c r="A211" s="10">
        <f t="shared" si="11"/>
        <v>8.0799999999999983</v>
      </c>
      <c r="B211" s="22" t="s">
        <v>11</v>
      </c>
      <c r="C211" s="11" t="s">
        <v>6</v>
      </c>
      <c r="D211" s="56">
        <v>28.46</v>
      </c>
    </row>
    <row r="212" spans="1:4" ht="14.1" customHeight="1" x14ac:dyDescent="0.2">
      <c r="A212" s="10">
        <f t="shared" si="11"/>
        <v>8.0899999999999981</v>
      </c>
      <c r="B212" s="12" t="s">
        <v>12</v>
      </c>
      <c r="C212" s="4" t="s">
        <v>6</v>
      </c>
      <c r="D212" s="56">
        <v>29.03</v>
      </c>
    </row>
    <row r="213" spans="1:4" s="48" customFormat="1" ht="14.1" customHeight="1" x14ac:dyDescent="0.2">
      <c r="A213" s="10">
        <f t="shared" si="11"/>
        <v>8.0999999999999979</v>
      </c>
      <c r="B213" s="12" t="s">
        <v>48</v>
      </c>
      <c r="C213" s="4" t="s">
        <v>6</v>
      </c>
      <c r="D213" s="56">
        <v>36.51</v>
      </c>
    </row>
    <row r="214" spans="1:4" ht="14.1" customHeight="1" x14ac:dyDescent="0.2">
      <c r="A214" s="10">
        <f t="shared" si="11"/>
        <v>8.1099999999999977</v>
      </c>
      <c r="B214" s="12" t="s">
        <v>70</v>
      </c>
      <c r="C214" s="4" t="s">
        <v>6</v>
      </c>
      <c r="D214" s="56">
        <v>51.51</v>
      </c>
    </row>
    <row r="215" spans="1:4" s="61" customFormat="1" ht="14.1" customHeight="1" x14ac:dyDescent="0.2">
      <c r="A215" s="112" t="s">
        <v>59</v>
      </c>
      <c r="B215" s="112"/>
      <c r="C215" s="112"/>
      <c r="D215" s="60"/>
    </row>
    <row r="216" spans="1:4" s="48" customFormat="1" x14ac:dyDescent="0.2">
      <c r="A216" s="10">
        <f>A214+0.01</f>
        <v>8.1199999999999974</v>
      </c>
      <c r="B216" s="22" t="s">
        <v>55</v>
      </c>
      <c r="C216" s="11" t="s">
        <v>6</v>
      </c>
      <c r="D216" s="56">
        <v>0.1</v>
      </c>
    </row>
    <row r="217" spans="1:4" s="48" customFormat="1" x14ac:dyDescent="0.2">
      <c r="A217" s="10">
        <f>A216+0.01</f>
        <v>8.1299999999999972</v>
      </c>
      <c r="B217" s="22" t="s">
        <v>56</v>
      </c>
      <c r="C217" s="11" t="s">
        <v>6</v>
      </c>
      <c r="D217" s="56">
        <v>0.16</v>
      </c>
    </row>
    <row r="218" spans="1:4" s="49" customFormat="1" ht="14.1" customHeight="1" x14ac:dyDescent="0.2">
      <c r="A218" s="10">
        <f>A217+0.01</f>
        <v>8.139999999999997</v>
      </c>
      <c r="B218" s="22" t="s">
        <v>122</v>
      </c>
      <c r="C218" s="11" t="s">
        <v>6</v>
      </c>
      <c r="D218" s="56">
        <v>0.23</v>
      </c>
    </row>
    <row r="219" spans="1:4" s="7" customFormat="1" ht="17.25" customHeight="1" x14ac:dyDescent="0.2">
      <c r="A219" s="10">
        <f>A214+0.01</f>
        <v>8.1199999999999974</v>
      </c>
      <c r="B219" s="22" t="s">
        <v>5</v>
      </c>
      <c r="C219" s="11" t="s">
        <v>6</v>
      </c>
      <c r="D219" s="56">
        <v>1.29</v>
      </c>
    </row>
    <row r="220" spans="1:4" s="7" customFormat="1" ht="14.1" customHeight="1" x14ac:dyDescent="0.2">
      <c r="A220" s="10">
        <f t="shared" ref="A220:A227" si="12">A219+0.01</f>
        <v>8.1299999999999972</v>
      </c>
      <c r="B220" s="22" t="s">
        <v>7</v>
      </c>
      <c r="C220" s="11" t="s">
        <v>6</v>
      </c>
      <c r="D220" s="56">
        <v>2.44</v>
      </c>
    </row>
    <row r="221" spans="1:4" s="7" customFormat="1" ht="14.1" customHeight="1" x14ac:dyDescent="0.2">
      <c r="A221" s="10">
        <f t="shared" si="12"/>
        <v>8.139999999999997</v>
      </c>
      <c r="B221" s="22" t="s">
        <v>8</v>
      </c>
      <c r="C221" s="11" t="s">
        <v>6</v>
      </c>
      <c r="D221" s="56">
        <v>3.61</v>
      </c>
    </row>
    <row r="222" spans="1:4" s="7" customFormat="1" ht="14.1" customHeight="1" x14ac:dyDescent="0.2">
      <c r="A222" s="10">
        <f t="shared" si="12"/>
        <v>8.1499999999999968</v>
      </c>
      <c r="B222" s="22" t="s">
        <v>9</v>
      </c>
      <c r="C222" s="11" t="s">
        <v>6</v>
      </c>
      <c r="D222" s="56">
        <v>7.09</v>
      </c>
    </row>
    <row r="223" spans="1:4" s="7" customFormat="1" ht="15" customHeight="1" x14ac:dyDescent="0.2">
      <c r="A223" s="10">
        <f t="shared" si="12"/>
        <v>8.1599999999999966</v>
      </c>
      <c r="B223" s="22" t="s">
        <v>10</v>
      </c>
      <c r="C223" s="11" t="s">
        <v>6</v>
      </c>
      <c r="D223" s="56">
        <v>19.02</v>
      </c>
    </row>
    <row r="224" spans="1:4" s="49" customFormat="1" ht="14.1" customHeight="1" x14ac:dyDescent="0.2">
      <c r="A224" s="10">
        <f t="shared" si="12"/>
        <v>8.1699999999999964</v>
      </c>
      <c r="B224" s="22" t="s">
        <v>11</v>
      </c>
      <c r="C224" s="11" t="s">
        <v>6</v>
      </c>
      <c r="D224" s="56">
        <v>30.41</v>
      </c>
    </row>
    <row r="225" spans="1:4" s="48" customFormat="1" ht="14.1" customHeight="1" x14ac:dyDescent="0.2">
      <c r="A225" s="10">
        <f t="shared" si="12"/>
        <v>8.1799999999999962</v>
      </c>
      <c r="B225" s="12" t="s">
        <v>12</v>
      </c>
      <c r="C225" s="4" t="s">
        <v>6</v>
      </c>
      <c r="D225" s="56">
        <v>31.06</v>
      </c>
    </row>
    <row r="226" spans="1:4" ht="14.1" customHeight="1" x14ac:dyDescent="0.2">
      <c r="A226" s="10">
        <f>A223+0.01</f>
        <v>8.1699999999999964</v>
      </c>
      <c r="B226" s="12" t="s">
        <v>48</v>
      </c>
      <c r="C226" s="4" t="s">
        <v>6</v>
      </c>
      <c r="D226" s="56">
        <v>55.74</v>
      </c>
    </row>
    <row r="227" spans="1:4" ht="14.1" customHeight="1" x14ac:dyDescent="0.2">
      <c r="A227" s="10">
        <f t="shared" si="12"/>
        <v>8.1799999999999962</v>
      </c>
      <c r="B227" s="12" t="s">
        <v>70</v>
      </c>
      <c r="C227" s="4" t="s">
        <v>6</v>
      </c>
      <c r="D227" s="56">
        <v>72.2</v>
      </c>
    </row>
    <row r="228" spans="1:4" ht="14.1" customHeight="1" x14ac:dyDescent="0.2">
      <c r="A228" s="11"/>
      <c r="B228" s="12"/>
      <c r="C228" s="4"/>
      <c r="D228" s="56"/>
    </row>
    <row r="229" spans="1:4" ht="14.1" customHeight="1" x14ac:dyDescent="0.2">
      <c r="A229" s="13">
        <f>A202+1</f>
        <v>9</v>
      </c>
      <c r="B229" s="14" t="s">
        <v>47</v>
      </c>
      <c r="C229" s="4"/>
      <c r="D229" s="56"/>
    </row>
    <row r="230" spans="1:4" s="65" customFormat="1" ht="14.1" customHeight="1" x14ac:dyDescent="0.2">
      <c r="A230" s="111" t="s">
        <v>4</v>
      </c>
      <c r="B230" s="111"/>
      <c r="C230" s="111"/>
      <c r="D230" s="64"/>
    </row>
    <row r="231" spans="1:4" s="7" customFormat="1" ht="14.1" customHeight="1" x14ac:dyDescent="0.2">
      <c r="A231" s="10">
        <f>A229+0.01</f>
        <v>9.01</v>
      </c>
      <c r="B231" s="22" t="s">
        <v>5</v>
      </c>
      <c r="C231" s="11" t="s">
        <v>6</v>
      </c>
      <c r="D231" s="56">
        <v>12.64</v>
      </c>
    </row>
    <row r="232" spans="1:4" s="7" customFormat="1" ht="14.1" customHeight="1" x14ac:dyDescent="0.2">
      <c r="A232" s="10">
        <f>A231+0.01</f>
        <v>9.02</v>
      </c>
      <c r="B232" s="22" t="s">
        <v>7</v>
      </c>
      <c r="C232" s="11" t="s">
        <v>6</v>
      </c>
      <c r="D232" s="56">
        <v>14.22</v>
      </c>
    </row>
    <row r="233" spans="1:4" s="7" customFormat="1" ht="14.1" customHeight="1" x14ac:dyDescent="0.2">
      <c r="A233" s="10">
        <f t="shared" ref="A233:A241" si="13">A232+0.01</f>
        <v>9.0299999999999994</v>
      </c>
      <c r="B233" s="22" t="s">
        <v>8</v>
      </c>
      <c r="C233" s="11" t="s">
        <v>6</v>
      </c>
      <c r="D233" s="56">
        <v>17.38</v>
      </c>
    </row>
    <row r="234" spans="1:4" s="7" customFormat="1" ht="14.1" customHeight="1" x14ac:dyDescent="0.2">
      <c r="A234" s="10">
        <f t="shared" si="13"/>
        <v>9.0399999999999991</v>
      </c>
      <c r="B234" s="22" t="s">
        <v>9</v>
      </c>
      <c r="C234" s="11" t="s">
        <v>6</v>
      </c>
      <c r="D234" s="56">
        <v>28.44</v>
      </c>
    </row>
    <row r="235" spans="1:4" s="7" customFormat="1" ht="14.1" customHeight="1" x14ac:dyDescent="0.2">
      <c r="A235" s="10">
        <f t="shared" si="13"/>
        <v>9.0499999999999989</v>
      </c>
      <c r="B235" s="22" t="s">
        <v>10</v>
      </c>
      <c r="C235" s="11" t="s">
        <v>6</v>
      </c>
      <c r="D235" s="56">
        <v>47.4</v>
      </c>
    </row>
    <row r="236" spans="1:4" s="7" customFormat="1" ht="14.1" customHeight="1" x14ac:dyDescent="0.2">
      <c r="A236" s="10">
        <f t="shared" si="13"/>
        <v>9.0599999999999987</v>
      </c>
      <c r="B236" s="22" t="s">
        <v>11</v>
      </c>
      <c r="C236" s="11" t="s">
        <v>6</v>
      </c>
      <c r="D236" s="56">
        <v>72.12</v>
      </c>
    </row>
    <row r="237" spans="1:4" ht="14.1" customHeight="1" x14ac:dyDescent="0.2">
      <c r="A237" s="10">
        <f t="shared" si="13"/>
        <v>9.0699999999999985</v>
      </c>
      <c r="B237" s="12" t="s">
        <v>12</v>
      </c>
      <c r="C237" s="4" t="s">
        <v>6</v>
      </c>
      <c r="D237" s="56">
        <v>96.11</v>
      </c>
    </row>
    <row r="238" spans="1:4" ht="14.1" customHeight="1" x14ac:dyDescent="0.2">
      <c r="A238" s="10">
        <f t="shared" si="13"/>
        <v>9.0799999999999983</v>
      </c>
      <c r="B238" s="12" t="s">
        <v>48</v>
      </c>
      <c r="C238" s="4" t="s">
        <v>6</v>
      </c>
      <c r="D238" s="56">
        <v>146.94</v>
      </c>
    </row>
    <row r="239" spans="1:4" ht="14.1" customHeight="1" x14ac:dyDescent="0.2">
      <c r="A239" s="10">
        <f t="shared" si="13"/>
        <v>9.0899999999999981</v>
      </c>
      <c r="B239" s="12" t="s">
        <v>70</v>
      </c>
      <c r="C239" s="4" t="s">
        <v>6</v>
      </c>
      <c r="D239" s="56">
        <v>205.4</v>
      </c>
    </row>
    <row r="240" spans="1:4" ht="14.1" customHeight="1" x14ac:dyDescent="0.2">
      <c r="A240" s="10">
        <f t="shared" si="13"/>
        <v>9.0999999999999979</v>
      </c>
      <c r="B240" s="12" t="s">
        <v>15</v>
      </c>
      <c r="C240" s="4" t="s">
        <v>6</v>
      </c>
      <c r="D240" s="56">
        <v>284.39999999999998</v>
      </c>
    </row>
    <row r="241" spans="1:4" s="48" customFormat="1" ht="14.1" customHeight="1" x14ac:dyDescent="0.2">
      <c r="A241" s="10">
        <f t="shared" si="13"/>
        <v>9.1099999999999977</v>
      </c>
      <c r="B241" s="12" t="s">
        <v>71</v>
      </c>
      <c r="C241" s="4" t="s">
        <v>6</v>
      </c>
      <c r="D241" s="56">
        <v>357.52</v>
      </c>
    </row>
    <row r="242" spans="1:4" s="61" customFormat="1" ht="14.1" customHeight="1" x14ac:dyDescent="0.2">
      <c r="A242" s="112" t="s">
        <v>59</v>
      </c>
      <c r="B242" s="112"/>
      <c r="C242" s="112"/>
      <c r="D242" s="60"/>
    </row>
    <row r="243" spans="1:4" s="7" customFormat="1" ht="14.1" customHeight="1" x14ac:dyDescent="0.2">
      <c r="A243" s="10">
        <f>A240+0.01</f>
        <v>9.1099999999999977</v>
      </c>
      <c r="B243" s="22" t="s">
        <v>5</v>
      </c>
      <c r="C243" s="11" t="s">
        <v>6</v>
      </c>
      <c r="D243" s="56">
        <v>13.05</v>
      </c>
    </row>
    <row r="244" spans="1:4" s="7" customFormat="1" ht="14.1" customHeight="1" x14ac:dyDescent="0.2">
      <c r="A244" s="10">
        <f>A243+0.01</f>
        <v>9.1199999999999974</v>
      </c>
      <c r="B244" s="22" t="s">
        <v>7</v>
      </c>
      <c r="C244" s="11" t="s">
        <v>6</v>
      </c>
      <c r="D244" s="56">
        <v>14.4</v>
      </c>
    </row>
    <row r="245" spans="1:4" s="7" customFormat="1" ht="14.1" customHeight="1" x14ac:dyDescent="0.2">
      <c r="A245" s="10">
        <f t="shared" ref="A245:A249" si="14">A244+0.01</f>
        <v>9.1299999999999972</v>
      </c>
      <c r="B245" s="22" t="s">
        <v>8</v>
      </c>
      <c r="C245" s="11" t="s">
        <v>6</v>
      </c>
      <c r="D245" s="56">
        <v>20.65</v>
      </c>
    </row>
    <row r="246" spans="1:4" s="7" customFormat="1" ht="14.1" customHeight="1" x14ac:dyDescent="0.2">
      <c r="A246" s="10">
        <f t="shared" si="14"/>
        <v>9.139999999999997</v>
      </c>
      <c r="B246" s="22" t="s">
        <v>9</v>
      </c>
      <c r="C246" s="11" t="s">
        <v>6</v>
      </c>
      <c r="D246" s="56">
        <v>38.799999999999997</v>
      </c>
    </row>
    <row r="247" spans="1:4" s="7" customFormat="1" ht="14.1" customHeight="1" x14ac:dyDescent="0.2">
      <c r="A247" s="10">
        <f t="shared" si="14"/>
        <v>9.1499999999999968</v>
      </c>
      <c r="B247" s="22" t="s">
        <v>10</v>
      </c>
      <c r="C247" s="11" t="s">
        <v>6</v>
      </c>
      <c r="D247" s="56">
        <v>47.93</v>
      </c>
    </row>
    <row r="248" spans="1:4" s="7" customFormat="1" ht="14.1" customHeight="1" x14ac:dyDescent="0.2">
      <c r="A248" s="10">
        <f t="shared" si="14"/>
        <v>9.1599999999999966</v>
      </c>
      <c r="B248" s="22" t="s">
        <v>11</v>
      </c>
      <c r="C248" s="11" t="s">
        <v>6</v>
      </c>
      <c r="D248" s="56">
        <v>84.03</v>
      </c>
    </row>
    <row r="249" spans="1:4" s="48" customFormat="1" ht="14.1" customHeight="1" x14ac:dyDescent="0.2">
      <c r="A249" s="10">
        <f t="shared" si="14"/>
        <v>9.1699999999999964</v>
      </c>
      <c r="B249" s="12" t="s">
        <v>12</v>
      </c>
      <c r="C249" s="4" t="s">
        <v>6</v>
      </c>
      <c r="D249" s="56">
        <v>144.43</v>
      </c>
    </row>
    <row r="250" spans="1:4" s="17" customFormat="1" ht="14.1" customHeight="1" x14ac:dyDescent="0.2">
      <c r="A250" s="10">
        <f>A248+0.01</f>
        <v>9.1699999999999964</v>
      </c>
      <c r="B250" s="24" t="s">
        <v>48</v>
      </c>
      <c r="C250" s="16" t="s">
        <v>6</v>
      </c>
      <c r="D250" s="56">
        <v>154.56</v>
      </c>
    </row>
    <row r="251" spans="1:4" s="48" customFormat="1" ht="14.1" customHeight="1" x14ac:dyDescent="0.2">
      <c r="A251" s="10">
        <f t="shared" ref="A251" si="15">A250+0.01</f>
        <v>9.1799999999999962</v>
      </c>
      <c r="B251" s="12" t="s">
        <v>70</v>
      </c>
      <c r="C251" s="4" t="s">
        <v>6</v>
      </c>
      <c r="D251" s="56">
        <v>176.53</v>
      </c>
    </row>
    <row r="252" spans="1:4" ht="14.1" customHeight="1" x14ac:dyDescent="0.2">
      <c r="A252" s="10">
        <f>A250+0.01</f>
        <v>9.1799999999999962</v>
      </c>
      <c r="B252" s="12" t="s">
        <v>15</v>
      </c>
      <c r="C252" s="4" t="s">
        <v>6</v>
      </c>
      <c r="D252" s="56">
        <v>333.45</v>
      </c>
    </row>
    <row r="253" spans="1:4" s="48" customFormat="1" ht="14.1" customHeight="1" x14ac:dyDescent="0.2">
      <c r="A253" s="10">
        <f t="shared" ref="A253" si="16">A252+0.01</f>
        <v>9.1899999999999959</v>
      </c>
      <c r="B253" s="12" t="s">
        <v>71</v>
      </c>
      <c r="C253" s="4" t="s">
        <v>6</v>
      </c>
      <c r="D253" s="56">
        <v>401.99</v>
      </c>
    </row>
    <row r="254" spans="1:4" ht="14.1" customHeight="1" x14ac:dyDescent="0.2">
      <c r="A254" s="10"/>
      <c r="B254" s="12"/>
      <c r="C254" s="4"/>
      <c r="D254" s="56"/>
    </row>
    <row r="255" spans="1:4" ht="16.5" customHeight="1" x14ac:dyDescent="0.2">
      <c r="A255" s="13">
        <f>A229+1</f>
        <v>10</v>
      </c>
      <c r="B255" s="14" t="s">
        <v>49</v>
      </c>
      <c r="C255" s="2"/>
      <c r="D255" s="56"/>
    </row>
    <row r="256" spans="1:4" s="65" customFormat="1" ht="16.5" customHeight="1" x14ac:dyDescent="0.2">
      <c r="A256" s="111" t="s">
        <v>4</v>
      </c>
      <c r="B256" s="111"/>
      <c r="C256" s="111"/>
      <c r="D256" s="64"/>
    </row>
    <row r="257" spans="1:4" s="7" customFormat="1" x14ac:dyDescent="0.2">
      <c r="A257" s="10">
        <f>A255+0.01</f>
        <v>10.01</v>
      </c>
      <c r="B257" s="22" t="s">
        <v>62</v>
      </c>
      <c r="C257" s="11" t="s">
        <v>6</v>
      </c>
      <c r="D257" s="56">
        <v>0.6</v>
      </c>
    </row>
    <row r="258" spans="1:4" s="7" customFormat="1" x14ac:dyDescent="0.2">
      <c r="A258" s="10">
        <f>A257+0.01</f>
        <v>10.02</v>
      </c>
      <c r="B258" s="22" t="s">
        <v>79</v>
      </c>
      <c r="C258" s="11" t="s">
        <v>6</v>
      </c>
      <c r="D258" s="56">
        <v>0.63</v>
      </c>
    </row>
    <row r="259" spans="1:4" s="7" customFormat="1" x14ac:dyDescent="0.2">
      <c r="A259" s="10">
        <f t="shared" ref="A259:A286" si="17">A258+0.01</f>
        <v>10.029999999999999</v>
      </c>
      <c r="B259" s="22" t="s">
        <v>18</v>
      </c>
      <c r="C259" s="11" t="s">
        <v>6</v>
      </c>
      <c r="D259" s="56">
        <v>2.3199999999999998</v>
      </c>
    </row>
    <row r="260" spans="1:4" s="7" customFormat="1" x14ac:dyDescent="0.2">
      <c r="A260" s="10">
        <f t="shared" si="17"/>
        <v>10.039999999999999</v>
      </c>
      <c r="B260" s="22" t="s">
        <v>19</v>
      </c>
      <c r="C260" s="11" t="s">
        <v>6</v>
      </c>
      <c r="D260" s="56">
        <v>4.37</v>
      </c>
    </row>
    <row r="261" spans="1:4" s="7" customFormat="1" x14ac:dyDescent="0.2">
      <c r="A261" s="10">
        <f t="shared" si="17"/>
        <v>10.049999999999999</v>
      </c>
      <c r="B261" s="22" t="s">
        <v>20</v>
      </c>
      <c r="C261" s="11" t="s">
        <v>6</v>
      </c>
      <c r="D261" s="56">
        <v>4.1399999999999997</v>
      </c>
    </row>
    <row r="262" spans="1:4" s="7" customFormat="1" x14ac:dyDescent="0.2">
      <c r="A262" s="10">
        <f t="shared" si="17"/>
        <v>10.059999999999999</v>
      </c>
      <c r="B262" s="22" t="s">
        <v>22</v>
      </c>
      <c r="C262" s="11" t="s">
        <v>6</v>
      </c>
      <c r="D262" s="56">
        <v>6.37</v>
      </c>
    </row>
    <row r="263" spans="1:4" s="7" customFormat="1" x14ac:dyDescent="0.2">
      <c r="A263" s="10">
        <f t="shared" si="17"/>
        <v>10.069999999999999</v>
      </c>
      <c r="B263" s="22" t="s">
        <v>23</v>
      </c>
      <c r="C263" s="11" t="s">
        <v>6</v>
      </c>
      <c r="D263" s="56">
        <v>7.07</v>
      </c>
    </row>
    <row r="264" spans="1:4" s="7" customFormat="1" x14ac:dyDescent="0.2">
      <c r="A264" s="10">
        <f t="shared" si="17"/>
        <v>10.079999999999998</v>
      </c>
      <c r="B264" s="22" t="s">
        <v>24</v>
      </c>
      <c r="C264" s="11" t="s">
        <v>6</v>
      </c>
      <c r="D264" s="56">
        <v>17.7</v>
      </c>
    </row>
    <row r="265" spans="1:4" s="7" customFormat="1" x14ac:dyDescent="0.2">
      <c r="A265" s="10">
        <f t="shared" si="17"/>
        <v>10.089999999999998</v>
      </c>
      <c r="B265" s="22" t="s">
        <v>25</v>
      </c>
      <c r="C265" s="11" t="s">
        <v>6</v>
      </c>
      <c r="D265" s="56">
        <v>14.95</v>
      </c>
    </row>
    <row r="266" spans="1:4" s="7" customFormat="1" x14ac:dyDescent="0.2">
      <c r="A266" s="10">
        <f t="shared" si="17"/>
        <v>10.099999999999998</v>
      </c>
      <c r="B266" s="22" t="s">
        <v>26</v>
      </c>
      <c r="C266" s="11" t="s">
        <v>6</v>
      </c>
      <c r="D266" s="56">
        <v>16.23</v>
      </c>
    </row>
    <row r="267" spans="1:4" s="49" customFormat="1" x14ac:dyDescent="0.2">
      <c r="A267" s="10">
        <f t="shared" si="17"/>
        <v>10.109999999999998</v>
      </c>
      <c r="B267" s="22" t="s">
        <v>27</v>
      </c>
      <c r="C267" s="11" t="s">
        <v>6</v>
      </c>
      <c r="D267" s="56">
        <v>16.23</v>
      </c>
    </row>
    <row r="268" spans="1:4" s="7" customFormat="1" x14ac:dyDescent="0.2">
      <c r="A268" s="10">
        <f t="shared" si="17"/>
        <v>10.119999999999997</v>
      </c>
      <c r="B268" s="22" t="s">
        <v>28</v>
      </c>
      <c r="C268" s="11" t="s">
        <v>6</v>
      </c>
      <c r="D268" s="56">
        <v>19.440000000000001</v>
      </c>
    </row>
    <row r="269" spans="1:4" s="7" customFormat="1" x14ac:dyDescent="0.2">
      <c r="A269" s="10">
        <f t="shared" si="17"/>
        <v>10.129999999999997</v>
      </c>
      <c r="B269" s="22" t="s">
        <v>29</v>
      </c>
      <c r="C269" s="11" t="s">
        <v>6</v>
      </c>
      <c r="D269" s="56">
        <v>20.72</v>
      </c>
    </row>
    <row r="270" spans="1:4" s="7" customFormat="1" x14ac:dyDescent="0.2">
      <c r="A270" s="10">
        <f t="shared" si="17"/>
        <v>10.139999999999997</v>
      </c>
      <c r="B270" s="22" t="s">
        <v>30</v>
      </c>
      <c r="C270" s="11" t="s">
        <v>6</v>
      </c>
      <c r="D270" s="56">
        <v>21.84</v>
      </c>
    </row>
    <row r="271" spans="1:4" ht="16.5" customHeight="1" x14ac:dyDescent="0.2">
      <c r="A271" s="10">
        <f t="shared" si="17"/>
        <v>10.149999999999997</v>
      </c>
      <c r="B271" s="12" t="s">
        <v>50</v>
      </c>
      <c r="C271" s="4" t="s">
        <v>6</v>
      </c>
      <c r="D271" s="56">
        <v>21.49</v>
      </c>
    </row>
    <row r="272" spans="1:4" ht="16.5" customHeight="1" x14ac:dyDescent="0.2">
      <c r="A272" s="10">
        <f t="shared" si="17"/>
        <v>10.159999999999997</v>
      </c>
      <c r="B272" s="12" t="s">
        <v>51</v>
      </c>
      <c r="C272" s="4" t="s">
        <v>6</v>
      </c>
      <c r="D272" s="56">
        <v>23.13</v>
      </c>
    </row>
    <row r="273" spans="1:4" ht="16.5" customHeight="1" x14ac:dyDescent="0.2">
      <c r="A273" s="10">
        <f t="shared" si="17"/>
        <v>10.169999999999996</v>
      </c>
      <c r="B273" s="12" t="s">
        <v>52</v>
      </c>
      <c r="C273" s="4" t="s">
        <v>6</v>
      </c>
      <c r="D273" s="56">
        <v>37.299999999999997</v>
      </c>
    </row>
    <row r="274" spans="1:4" ht="16.5" customHeight="1" x14ac:dyDescent="0.2">
      <c r="A274" s="10">
        <f t="shared" si="17"/>
        <v>10.179999999999996</v>
      </c>
      <c r="B274" s="12" t="s">
        <v>80</v>
      </c>
      <c r="C274" s="4" t="s">
        <v>6</v>
      </c>
      <c r="D274" s="56">
        <v>38.69</v>
      </c>
    </row>
    <row r="275" spans="1:4" s="48" customFormat="1" ht="16.5" customHeight="1" x14ac:dyDescent="0.2">
      <c r="A275" s="10">
        <f t="shared" si="17"/>
        <v>10.189999999999996</v>
      </c>
      <c r="B275" s="12" t="s">
        <v>85</v>
      </c>
      <c r="C275" s="4" t="s">
        <v>6</v>
      </c>
      <c r="D275" s="56">
        <v>58.28</v>
      </c>
    </row>
    <row r="276" spans="1:4" ht="16.5" customHeight="1" x14ac:dyDescent="0.2">
      <c r="A276" s="10">
        <f t="shared" si="17"/>
        <v>10.199999999999996</v>
      </c>
      <c r="B276" s="12" t="s">
        <v>53</v>
      </c>
      <c r="C276" s="4" t="s">
        <v>6</v>
      </c>
      <c r="D276" s="56">
        <v>66.040000000000006</v>
      </c>
    </row>
    <row r="277" spans="1:4" ht="16.5" customHeight="1" x14ac:dyDescent="0.2">
      <c r="A277" s="10">
        <f t="shared" si="17"/>
        <v>10.209999999999996</v>
      </c>
      <c r="B277" s="12" t="s">
        <v>53</v>
      </c>
      <c r="C277" s="4" t="s">
        <v>6</v>
      </c>
      <c r="D277" s="56">
        <v>66.040000000000006</v>
      </c>
    </row>
    <row r="278" spans="1:4" ht="16.5" customHeight="1" x14ac:dyDescent="0.2">
      <c r="A278" s="10">
        <f t="shared" si="17"/>
        <v>10.219999999999995</v>
      </c>
      <c r="B278" s="12" t="s">
        <v>53</v>
      </c>
      <c r="C278" s="4" t="s">
        <v>6</v>
      </c>
      <c r="D278" s="56">
        <v>66.05</v>
      </c>
    </row>
    <row r="279" spans="1:4" s="48" customFormat="1" ht="16.5" customHeight="1" x14ac:dyDescent="0.2">
      <c r="A279" s="10">
        <f t="shared" si="17"/>
        <v>10.229999999999995</v>
      </c>
      <c r="B279" s="12" t="s">
        <v>118</v>
      </c>
      <c r="C279" s="4" t="s">
        <v>6</v>
      </c>
      <c r="D279" s="56">
        <v>48.84</v>
      </c>
    </row>
    <row r="280" spans="1:4" ht="16.5" customHeight="1" x14ac:dyDescent="0.2">
      <c r="A280" s="10">
        <f t="shared" si="17"/>
        <v>10.239999999999995</v>
      </c>
      <c r="B280" s="12" t="s">
        <v>82</v>
      </c>
      <c r="C280" s="4" t="s">
        <v>6</v>
      </c>
      <c r="D280" s="56">
        <v>58.28</v>
      </c>
    </row>
    <row r="281" spans="1:4" ht="16.5" customHeight="1" x14ac:dyDescent="0.2">
      <c r="A281" s="10">
        <f t="shared" si="17"/>
        <v>10.249999999999995</v>
      </c>
      <c r="B281" s="12" t="s">
        <v>81</v>
      </c>
      <c r="C281" s="4" t="s">
        <v>6</v>
      </c>
      <c r="D281" s="56">
        <v>65.900000000000006</v>
      </c>
    </row>
    <row r="282" spans="1:4" s="48" customFormat="1" ht="16.5" customHeight="1" x14ac:dyDescent="0.2">
      <c r="A282" s="10">
        <f t="shared" si="17"/>
        <v>10.259999999999994</v>
      </c>
      <c r="B282" s="12" t="s">
        <v>117</v>
      </c>
      <c r="C282" s="4" t="s">
        <v>6</v>
      </c>
      <c r="D282" s="56">
        <v>71.84</v>
      </c>
    </row>
    <row r="283" spans="1:4" s="48" customFormat="1" ht="16.5" customHeight="1" x14ac:dyDescent="0.2">
      <c r="A283" s="10">
        <f t="shared" si="17"/>
        <v>10.269999999999994</v>
      </c>
      <c r="B283" s="12" t="s">
        <v>119</v>
      </c>
      <c r="C283" s="4" t="s">
        <v>6</v>
      </c>
      <c r="D283" s="56">
        <v>65.680000000000007</v>
      </c>
    </row>
    <row r="284" spans="1:4" ht="16.5" customHeight="1" x14ac:dyDescent="0.2">
      <c r="A284" s="10">
        <f t="shared" si="17"/>
        <v>10.279999999999994</v>
      </c>
      <c r="B284" s="12" t="s">
        <v>54</v>
      </c>
      <c r="C284" s="4" t="s">
        <v>6</v>
      </c>
      <c r="D284" s="56">
        <v>71.84</v>
      </c>
    </row>
    <row r="285" spans="1:4" ht="16.5" customHeight="1" x14ac:dyDescent="0.2">
      <c r="A285" s="10">
        <f t="shared" si="17"/>
        <v>10.289999999999994</v>
      </c>
      <c r="B285" s="12" t="s">
        <v>83</v>
      </c>
      <c r="C285" s="4" t="s">
        <v>6</v>
      </c>
      <c r="D285" s="56">
        <v>76.19</v>
      </c>
    </row>
    <row r="286" spans="1:4" ht="16.5" customHeight="1" x14ac:dyDescent="0.2">
      <c r="A286" s="10">
        <f t="shared" si="17"/>
        <v>10.299999999999994</v>
      </c>
      <c r="B286" s="12" t="s">
        <v>84</v>
      </c>
      <c r="C286" s="4" t="s">
        <v>6</v>
      </c>
      <c r="D286" s="56">
        <v>86.81</v>
      </c>
    </row>
    <row r="287" spans="1:4" s="61" customFormat="1" ht="16.5" customHeight="1" x14ac:dyDescent="0.2">
      <c r="A287" s="112" t="s">
        <v>46</v>
      </c>
      <c r="B287" s="112"/>
      <c r="C287" s="112"/>
      <c r="D287" s="60"/>
    </row>
    <row r="288" spans="1:4" s="7" customFormat="1" x14ac:dyDescent="0.2">
      <c r="A288" s="10">
        <f>A286+0.01</f>
        <v>10.309999999999993</v>
      </c>
      <c r="B288" s="22" t="s">
        <v>18</v>
      </c>
      <c r="C288" s="11" t="s">
        <v>6</v>
      </c>
      <c r="D288" s="56">
        <v>2.57</v>
      </c>
    </row>
    <row r="289" spans="1:4" s="7" customFormat="1" x14ac:dyDescent="0.2">
      <c r="A289" s="10">
        <f>A288+0.01</f>
        <v>10.319999999999993</v>
      </c>
      <c r="B289" s="22" t="s">
        <v>19</v>
      </c>
      <c r="C289" s="11" t="s">
        <v>6</v>
      </c>
      <c r="D289" s="56">
        <v>4.84</v>
      </c>
    </row>
    <row r="290" spans="1:4" s="7" customFormat="1" x14ac:dyDescent="0.2">
      <c r="A290" s="10">
        <f t="shared" ref="A290:A306" si="18">A289+0.01</f>
        <v>10.329999999999993</v>
      </c>
      <c r="B290" s="22" t="s">
        <v>20</v>
      </c>
      <c r="C290" s="11" t="s">
        <v>6</v>
      </c>
      <c r="D290" s="56">
        <v>5.05</v>
      </c>
    </row>
    <row r="291" spans="1:4" s="7" customFormat="1" x14ac:dyDescent="0.2">
      <c r="A291" s="10">
        <f t="shared" si="18"/>
        <v>10.339999999999993</v>
      </c>
      <c r="B291" s="22" t="s">
        <v>22</v>
      </c>
      <c r="C291" s="11" t="s">
        <v>6</v>
      </c>
      <c r="D291" s="56">
        <v>7.45</v>
      </c>
    </row>
    <row r="292" spans="1:4" s="7" customFormat="1" x14ac:dyDescent="0.2">
      <c r="A292" s="10">
        <f t="shared" si="18"/>
        <v>10.349999999999993</v>
      </c>
      <c r="B292" s="22" t="s">
        <v>23</v>
      </c>
      <c r="C292" s="11" t="s">
        <v>6</v>
      </c>
      <c r="D292" s="56">
        <v>8.27</v>
      </c>
    </row>
    <row r="293" spans="1:4" s="7" customFormat="1" x14ac:dyDescent="0.2">
      <c r="A293" s="10">
        <f t="shared" si="18"/>
        <v>10.359999999999992</v>
      </c>
      <c r="B293" s="22" t="s">
        <v>24</v>
      </c>
      <c r="C293" s="11" t="s">
        <v>6</v>
      </c>
      <c r="D293" s="56">
        <v>17.96</v>
      </c>
    </row>
    <row r="294" spans="1:4" s="49" customFormat="1" x14ac:dyDescent="0.2">
      <c r="A294" s="10">
        <f t="shared" si="18"/>
        <v>10.369999999999992</v>
      </c>
      <c r="B294" s="22" t="s">
        <v>25</v>
      </c>
      <c r="C294" s="11" t="s">
        <v>6</v>
      </c>
      <c r="D294" s="56">
        <v>19.25</v>
      </c>
    </row>
    <row r="295" spans="1:4" s="7" customFormat="1" x14ac:dyDescent="0.2">
      <c r="A295" s="10">
        <f t="shared" si="18"/>
        <v>10.379999999999992</v>
      </c>
      <c r="B295" s="22" t="s">
        <v>26</v>
      </c>
      <c r="C295" s="11" t="s">
        <v>6</v>
      </c>
      <c r="D295" s="56">
        <v>23.28</v>
      </c>
    </row>
    <row r="296" spans="1:4" s="49" customFormat="1" x14ac:dyDescent="0.2">
      <c r="A296" s="10">
        <f t="shared" si="18"/>
        <v>10.389999999999992</v>
      </c>
      <c r="B296" s="22" t="s">
        <v>28</v>
      </c>
      <c r="C296" s="11" t="s">
        <v>6</v>
      </c>
      <c r="D296" s="56">
        <v>31.19</v>
      </c>
    </row>
    <row r="297" spans="1:4" s="49" customFormat="1" x14ac:dyDescent="0.2">
      <c r="A297" s="10">
        <f t="shared" si="18"/>
        <v>10.399999999999991</v>
      </c>
      <c r="B297" s="22" t="s">
        <v>29</v>
      </c>
      <c r="C297" s="11" t="s">
        <v>6</v>
      </c>
      <c r="D297" s="56">
        <v>32.68</v>
      </c>
    </row>
    <row r="298" spans="1:4" s="49" customFormat="1" x14ac:dyDescent="0.2">
      <c r="A298" s="10">
        <f t="shared" si="18"/>
        <v>10.409999999999991</v>
      </c>
      <c r="B298" s="22" t="s">
        <v>30</v>
      </c>
      <c r="C298" s="11" t="s">
        <v>6</v>
      </c>
      <c r="D298" s="56">
        <v>36.799999999999997</v>
      </c>
    </row>
    <row r="299" spans="1:4" s="48" customFormat="1" ht="16.5" customHeight="1" x14ac:dyDescent="0.2">
      <c r="A299" s="10">
        <f t="shared" si="18"/>
        <v>10.419999999999991</v>
      </c>
      <c r="B299" s="12" t="s">
        <v>51</v>
      </c>
      <c r="C299" s="4" t="s">
        <v>6</v>
      </c>
      <c r="D299" s="56">
        <v>36.799999999999997</v>
      </c>
    </row>
    <row r="300" spans="1:4" s="48" customFormat="1" ht="16.5" customHeight="1" x14ac:dyDescent="0.2">
      <c r="A300" s="10">
        <f t="shared" si="18"/>
        <v>10.429999999999991</v>
      </c>
      <c r="B300" s="12" t="s">
        <v>52</v>
      </c>
      <c r="C300" s="4" t="s">
        <v>6</v>
      </c>
      <c r="D300" s="56">
        <v>38.47</v>
      </c>
    </row>
    <row r="301" spans="1:4" s="48" customFormat="1" ht="16.5" customHeight="1" x14ac:dyDescent="0.2">
      <c r="A301" s="10">
        <f t="shared" si="18"/>
        <v>10.439999999999991</v>
      </c>
      <c r="B301" s="12" t="s">
        <v>80</v>
      </c>
      <c r="C301" s="4" t="s">
        <v>6</v>
      </c>
      <c r="D301" s="56">
        <v>39.85</v>
      </c>
    </row>
    <row r="302" spans="1:4" ht="16.5" customHeight="1" x14ac:dyDescent="0.2">
      <c r="A302" s="10">
        <f t="shared" si="18"/>
        <v>10.44999999999999</v>
      </c>
      <c r="B302" s="12" t="s">
        <v>85</v>
      </c>
      <c r="C302" s="4" t="s">
        <v>6</v>
      </c>
      <c r="D302" s="56">
        <v>141.49</v>
      </c>
    </row>
    <row r="303" spans="1:4" s="48" customFormat="1" ht="16.5" customHeight="1" x14ac:dyDescent="0.2">
      <c r="A303" s="10">
        <f t="shared" si="18"/>
        <v>10.45999999999999</v>
      </c>
      <c r="B303" s="12" t="s">
        <v>82</v>
      </c>
      <c r="C303" s="4" t="s">
        <v>6</v>
      </c>
      <c r="D303" s="56">
        <v>163.1</v>
      </c>
    </row>
    <row r="304" spans="1:4" s="48" customFormat="1" ht="16.5" customHeight="1" x14ac:dyDescent="0.2">
      <c r="A304" s="10">
        <f t="shared" si="18"/>
        <v>10.46999999999999</v>
      </c>
      <c r="B304" s="12" t="s">
        <v>81</v>
      </c>
      <c r="C304" s="4" t="s">
        <v>6</v>
      </c>
      <c r="D304" s="56">
        <v>164.32</v>
      </c>
    </row>
    <row r="305" spans="1:4" s="48" customFormat="1" ht="16.5" customHeight="1" x14ac:dyDescent="0.2">
      <c r="A305" s="10">
        <f t="shared" si="18"/>
        <v>10.47999999999999</v>
      </c>
      <c r="B305" s="12" t="s">
        <v>117</v>
      </c>
      <c r="C305" s="4" t="s">
        <v>6</v>
      </c>
      <c r="D305" s="56">
        <v>233.99</v>
      </c>
    </row>
    <row r="306" spans="1:4" s="48" customFormat="1" ht="16.5" customHeight="1" x14ac:dyDescent="0.2">
      <c r="A306" s="10">
        <f t="shared" si="18"/>
        <v>10.48999999999999</v>
      </c>
      <c r="B306" s="12" t="s">
        <v>83</v>
      </c>
      <c r="C306" s="4" t="s">
        <v>6</v>
      </c>
      <c r="D306" s="56">
        <v>142.19999999999999</v>
      </c>
    </row>
    <row r="307" spans="1:4" s="7" customFormat="1" ht="15" x14ac:dyDescent="0.25">
      <c r="A307" s="32">
        <f>A255+1</f>
        <v>11</v>
      </c>
      <c r="B307" s="50" t="s">
        <v>98</v>
      </c>
      <c r="C307" s="5"/>
      <c r="D307" s="56"/>
    </row>
    <row r="308" spans="1:4" s="71" customFormat="1" ht="15" x14ac:dyDescent="0.25">
      <c r="A308" s="68"/>
      <c r="B308" s="69" t="s">
        <v>78</v>
      </c>
      <c r="C308" s="70"/>
      <c r="D308" s="64"/>
    </row>
    <row r="309" spans="1:4" s="7" customFormat="1" x14ac:dyDescent="0.2">
      <c r="A309" s="10">
        <f>A307+0.01</f>
        <v>11.01</v>
      </c>
      <c r="B309" s="20" t="s">
        <v>5</v>
      </c>
      <c r="C309" s="4" t="s">
        <v>6</v>
      </c>
      <c r="D309" s="56">
        <v>1.39</v>
      </c>
    </row>
    <row r="310" spans="1:4" s="7" customFormat="1" x14ac:dyDescent="0.2">
      <c r="A310" s="10">
        <f t="shared" ref="A310:A313" si="19">A309+0.01</f>
        <v>11.02</v>
      </c>
      <c r="B310" s="20" t="s">
        <v>7</v>
      </c>
      <c r="C310" s="4" t="s">
        <v>6</v>
      </c>
      <c r="D310" s="56">
        <v>1.97</v>
      </c>
    </row>
    <row r="311" spans="1:4" s="7" customFormat="1" x14ac:dyDescent="0.2">
      <c r="A311" s="10">
        <f t="shared" si="19"/>
        <v>11.03</v>
      </c>
      <c r="B311" s="20" t="s">
        <v>8</v>
      </c>
      <c r="C311" s="4" t="s">
        <v>6</v>
      </c>
      <c r="D311" s="56">
        <v>3.28</v>
      </c>
    </row>
    <row r="312" spans="1:4" s="7" customFormat="1" x14ac:dyDescent="0.2">
      <c r="A312" s="10">
        <f t="shared" si="19"/>
        <v>11.04</v>
      </c>
      <c r="B312" s="20" t="s">
        <v>9</v>
      </c>
      <c r="C312" s="4" t="s">
        <v>6</v>
      </c>
      <c r="D312" s="56">
        <v>9.2899999999999991</v>
      </c>
    </row>
    <row r="313" spans="1:4" s="7" customFormat="1" x14ac:dyDescent="0.2">
      <c r="A313" s="10">
        <f t="shared" si="19"/>
        <v>11.049999999999999</v>
      </c>
      <c r="B313" s="20" t="s">
        <v>10</v>
      </c>
      <c r="C313" s="4" t="s">
        <v>6</v>
      </c>
      <c r="D313" s="56">
        <v>28.1</v>
      </c>
    </row>
    <row r="314" spans="1:4" s="74" customFormat="1" ht="15" x14ac:dyDescent="0.25">
      <c r="A314" s="72" t="s">
        <v>59</v>
      </c>
      <c r="B314" s="72"/>
      <c r="C314" s="73"/>
      <c r="D314" s="60"/>
    </row>
    <row r="315" spans="1:4" s="7" customFormat="1" x14ac:dyDescent="0.2">
      <c r="A315" s="10">
        <f>A313+0.01</f>
        <v>11.059999999999999</v>
      </c>
      <c r="B315" s="20" t="s">
        <v>5</v>
      </c>
      <c r="C315" s="4" t="s">
        <v>6</v>
      </c>
      <c r="D315" s="56">
        <v>1.6</v>
      </c>
    </row>
    <row r="316" spans="1:4" s="7" customFormat="1" x14ac:dyDescent="0.2">
      <c r="A316" s="10">
        <f t="shared" ref="A316:A319" si="20">A315+0.01</f>
        <v>11.069999999999999</v>
      </c>
      <c r="B316" s="20" t="s">
        <v>7</v>
      </c>
      <c r="C316" s="4" t="s">
        <v>6</v>
      </c>
      <c r="D316" s="56">
        <v>2.19</v>
      </c>
    </row>
    <row r="317" spans="1:4" s="7" customFormat="1" x14ac:dyDescent="0.2">
      <c r="A317" s="10">
        <f t="shared" si="20"/>
        <v>11.079999999999998</v>
      </c>
      <c r="B317" s="20" t="s">
        <v>8</v>
      </c>
      <c r="C317" s="4" t="s">
        <v>6</v>
      </c>
      <c r="D317" s="56">
        <v>3.71</v>
      </c>
    </row>
    <row r="318" spans="1:4" s="49" customFormat="1" x14ac:dyDescent="0.2">
      <c r="A318" s="10">
        <f t="shared" si="20"/>
        <v>11.089999999999998</v>
      </c>
      <c r="B318" s="20" t="s">
        <v>9</v>
      </c>
      <c r="C318" s="4" t="s">
        <v>6</v>
      </c>
      <c r="D318" s="56">
        <v>10.38</v>
      </c>
    </row>
    <row r="319" spans="1:4" s="49" customFormat="1" x14ac:dyDescent="0.2">
      <c r="A319" s="10">
        <f t="shared" si="20"/>
        <v>11.099999999999998</v>
      </c>
      <c r="B319" s="20" t="s">
        <v>10</v>
      </c>
      <c r="C319" s="4" t="s">
        <v>6</v>
      </c>
      <c r="D319" s="56">
        <v>31.5</v>
      </c>
    </row>
    <row r="320" spans="1:4" s="7" customFormat="1" x14ac:dyDescent="0.2">
      <c r="A320" s="10"/>
      <c r="B320" s="20"/>
      <c r="C320" s="4"/>
      <c r="D320" s="56"/>
    </row>
    <row r="321" spans="1:4" s="7" customFormat="1" ht="15" x14ac:dyDescent="0.25">
      <c r="A321" s="32">
        <f>A307+1</f>
        <v>12</v>
      </c>
      <c r="B321" s="50" t="s">
        <v>99</v>
      </c>
      <c r="C321" s="5"/>
      <c r="D321" s="56"/>
    </row>
    <row r="322" spans="1:4" s="74" customFormat="1" ht="15" x14ac:dyDescent="0.25">
      <c r="A322" s="72" t="s">
        <v>78</v>
      </c>
      <c r="B322" s="72"/>
      <c r="C322" s="73"/>
      <c r="D322" s="60"/>
    </row>
    <row r="323" spans="1:4" s="7" customFormat="1" x14ac:dyDescent="0.2">
      <c r="A323" s="10">
        <f>A321+0.01</f>
        <v>12.01</v>
      </c>
      <c r="B323" s="21" t="s">
        <v>5</v>
      </c>
      <c r="C323" s="4" t="s">
        <v>6</v>
      </c>
      <c r="D323" s="56">
        <v>1.03</v>
      </c>
    </row>
    <row r="324" spans="1:4" s="7" customFormat="1" x14ac:dyDescent="0.2">
      <c r="A324" s="11"/>
      <c r="B324" s="21"/>
      <c r="C324" s="4"/>
      <c r="D324" s="56"/>
    </row>
    <row r="325" spans="1:4" s="7" customFormat="1" ht="15" x14ac:dyDescent="0.25">
      <c r="A325" s="35">
        <f>A321+1</f>
        <v>13</v>
      </c>
      <c r="B325" s="50" t="s">
        <v>77</v>
      </c>
      <c r="C325" s="5"/>
      <c r="D325" s="56"/>
    </row>
    <row r="326" spans="1:4" s="74" customFormat="1" ht="15" x14ac:dyDescent="0.25">
      <c r="A326" s="72" t="s">
        <v>59</v>
      </c>
      <c r="B326" s="72"/>
      <c r="C326" s="73"/>
      <c r="D326" s="60"/>
    </row>
    <row r="327" spans="1:4" s="7" customFormat="1" x14ac:dyDescent="0.2">
      <c r="A327" s="10">
        <f>A325+0.01</f>
        <v>13.01</v>
      </c>
      <c r="B327" s="22" t="s">
        <v>18</v>
      </c>
      <c r="C327" s="11" t="s">
        <v>6</v>
      </c>
      <c r="D327" s="56">
        <v>9.84</v>
      </c>
    </row>
    <row r="328" spans="1:4" s="7" customFormat="1" x14ac:dyDescent="0.2">
      <c r="A328" s="10">
        <f>A327+0.01</f>
        <v>13.02</v>
      </c>
      <c r="B328" s="22" t="s">
        <v>19</v>
      </c>
      <c r="C328" s="11" t="s">
        <v>6</v>
      </c>
      <c r="D328" s="56">
        <v>13.6</v>
      </c>
    </row>
    <row r="329" spans="1:4" s="7" customFormat="1" x14ac:dyDescent="0.2">
      <c r="A329" s="10">
        <f t="shared" ref="A329:A336" si="21">A328+0.01</f>
        <v>13.03</v>
      </c>
      <c r="B329" s="22" t="s">
        <v>20</v>
      </c>
      <c r="C329" s="11" t="s">
        <v>6</v>
      </c>
      <c r="D329" s="56">
        <v>14.42</v>
      </c>
    </row>
    <row r="330" spans="1:4" s="7" customFormat="1" x14ac:dyDescent="0.2">
      <c r="A330" s="10">
        <f t="shared" si="21"/>
        <v>13.04</v>
      </c>
      <c r="B330" s="22" t="s">
        <v>21</v>
      </c>
      <c r="C330" s="11" t="s">
        <v>6</v>
      </c>
      <c r="D330" s="56">
        <v>21.67</v>
      </c>
    </row>
    <row r="331" spans="1:4" s="7" customFormat="1" x14ac:dyDescent="0.2">
      <c r="A331" s="10">
        <f t="shared" si="21"/>
        <v>13.049999999999999</v>
      </c>
      <c r="B331" s="22" t="s">
        <v>22</v>
      </c>
      <c r="C331" s="11" t="s">
        <v>6</v>
      </c>
      <c r="D331" s="56">
        <v>21.98</v>
      </c>
    </row>
    <row r="332" spans="1:4" s="7" customFormat="1" x14ac:dyDescent="0.2">
      <c r="A332" s="10">
        <f t="shared" si="21"/>
        <v>13.059999999999999</v>
      </c>
      <c r="B332" s="22" t="s">
        <v>23</v>
      </c>
      <c r="C332" s="11" t="s">
        <v>6</v>
      </c>
      <c r="D332" s="56">
        <v>23.09</v>
      </c>
    </row>
    <row r="333" spans="1:4" s="7" customFormat="1" x14ac:dyDescent="0.2">
      <c r="A333" s="10">
        <f t="shared" si="21"/>
        <v>13.069999999999999</v>
      </c>
      <c r="B333" s="22" t="s">
        <v>58</v>
      </c>
      <c r="C333" s="11" t="s">
        <v>6</v>
      </c>
      <c r="D333" s="56">
        <v>32.44</v>
      </c>
    </row>
    <row r="334" spans="1:4" s="7" customFormat="1" x14ac:dyDescent="0.2">
      <c r="A334" s="10">
        <f t="shared" si="21"/>
        <v>13.079999999999998</v>
      </c>
      <c r="B334" s="22" t="s">
        <v>24</v>
      </c>
      <c r="C334" s="11" t="s">
        <v>6</v>
      </c>
      <c r="D334" s="56">
        <v>36.14</v>
      </c>
    </row>
    <row r="335" spans="1:4" s="7" customFormat="1" x14ac:dyDescent="0.2">
      <c r="A335" s="10">
        <f t="shared" si="21"/>
        <v>13.089999999999998</v>
      </c>
      <c r="B335" s="22" t="s">
        <v>25</v>
      </c>
      <c r="C335" s="11" t="s">
        <v>6</v>
      </c>
      <c r="D335" s="56">
        <v>40.450000000000003</v>
      </c>
    </row>
    <row r="336" spans="1:4" s="7" customFormat="1" x14ac:dyDescent="0.2">
      <c r="A336" s="10">
        <f t="shared" si="21"/>
        <v>13.099999999999998</v>
      </c>
      <c r="B336" s="22" t="s">
        <v>27</v>
      </c>
      <c r="C336" s="11" t="s">
        <v>6</v>
      </c>
      <c r="D336" s="56">
        <v>58.78</v>
      </c>
    </row>
    <row r="337" spans="1:4" s="7" customFormat="1" x14ac:dyDescent="0.2">
      <c r="A337" s="10"/>
      <c r="B337" s="22"/>
      <c r="C337" s="11"/>
      <c r="D337" s="56"/>
    </row>
    <row r="338" spans="1:4" s="7" customFormat="1" ht="14.1" customHeight="1" x14ac:dyDescent="0.2">
      <c r="A338" s="11"/>
      <c r="B338" s="22"/>
      <c r="C338" s="11"/>
      <c r="D338" s="56"/>
    </row>
    <row r="339" spans="1:4" ht="15" x14ac:dyDescent="0.2">
      <c r="A339" s="13">
        <f>A325+1</f>
        <v>14</v>
      </c>
      <c r="B339" s="14" t="s">
        <v>121</v>
      </c>
      <c r="C339" s="4"/>
      <c r="D339" s="56"/>
    </row>
    <row r="340" spans="1:4" s="74" customFormat="1" ht="15" x14ac:dyDescent="0.25">
      <c r="A340" s="72" t="s">
        <v>46</v>
      </c>
      <c r="B340" s="72"/>
      <c r="C340" s="73"/>
      <c r="D340" s="60"/>
    </row>
    <row r="341" spans="1:4" s="49" customFormat="1" x14ac:dyDescent="0.2">
      <c r="A341" s="10">
        <f>A339+0.1</f>
        <v>14.1</v>
      </c>
      <c r="B341" s="22" t="s">
        <v>7</v>
      </c>
      <c r="C341" s="11" t="s">
        <v>6</v>
      </c>
      <c r="D341" s="56">
        <v>10.47</v>
      </c>
    </row>
    <row r="342" spans="1:4" s="49" customFormat="1" x14ac:dyDescent="0.2">
      <c r="A342" s="10">
        <f t="shared" ref="A342:A343" si="22">A341+0.01</f>
        <v>14.11</v>
      </c>
      <c r="B342" s="22" t="s">
        <v>8</v>
      </c>
      <c r="C342" s="11" t="s">
        <v>6</v>
      </c>
      <c r="D342" s="56">
        <v>16.36</v>
      </c>
    </row>
    <row r="343" spans="1:4" s="49" customFormat="1" x14ac:dyDescent="0.2">
      <c r="A343" s="10">
        <f t="shared" si="22"/>
        <v>14.12</v>
      </c>
      <c r="B343" s="22" t="s">
        <v>9</v>
      </c>
      <c r="C343" s="11" t="s">
        <v>6</v>
      </c>
      <c r="D343" s="56">
        <v>33.659999999999997</v>
      </c>
    </row>
    <row r="344" spans="1:4" s="7" customFormat="1" ht="17.25" customHeight="1" x14ac:dyDescent="0.25">
      <c r="A344" s="32">
        <f>A339+1</f>
        <v>15</v>
      </c>
      <c r="B344" s="50" t="s">
        <v>86</v>
      </c>
      <c r="C344" s="5"/>
      <c r="D344" s="56"/>
    </row>
    <row r="345" spans="1:4" s="74" customFormat="1" ht="14.1" customHeight="1" x14ac:dyDescent="0.25">
      <c r="A345" s="72" t="s">
        <v>46</v>
      </c>
      <c r="B345" s="72"/>
      <c r="C345" s="73"/>
      <c r="D345" s="60"/>
    </row>
    <row r="346" spans="1:4" s="7" customFormat="1" x14ac:dyDescent="0.2">
      <c r="A346" s="11">
        <v>18.010000000000002</v>
      </c>
      <c r="B346" s="22" t="s">
        <v>18</v>
      </c>
      <c r="C346" s="11" t="s">
        <v>6</v>
      </c>
      <c r="D346" s="56">
        <v>6.1</v>
      </c>
    </row>
    <row r="347" spans="1:4" s="7" customFormat="1" x14ac:dyDescent="0.2">
      <c r="A347" s="11">
        <v>18.02</v>
      </c>
      <c r="B347" s="22" t="s">
        <v>20</v>
      </c>
      <c r="C347" s="11" t="s">
        <v>6</v>
      </c>
      <c r="D347" s="56">
        <v>10.8</v>
      </c>
    </row>
    <row r="348" spans="1:4" s="7" customFormat="1" x14ac:dyDescent="0.2">
      <c r="A348" s="11"/>
      <c r="B348" s="22"/>
      <c r="C348" s="11"/>
      <c r="D348" s="56"/>
    </row>
    <row r="349" spans="1:4" ht="16.5" customHeight="1" x14ac:dyDescent="0.25">
      <c r="A349" s="32">
        <f>A344+1</f>
        <v>16</v>
      </c>
      <c r="B349" s="46" t="s">
        <v>87</v>
      </c>
      <c r="C349" s="4"/>
      <c r="D349" s="56"/>
    </row>
    <row r="350" spans="1:4" s="61" customFormat="1" ht="16.5" customHeight="1" x14ac:dyDescent="0.2">
      <c r="A350" s="112" t="s">
        <v>46</v>
      </c>
      <c r="B350" s="112"/>
      <c r="C350" s="112"/>
      <c r="D350" s="60"/>
    </row>
    <row r="351" spans="1:4" s="7" customFormat="1" x14ac:dyDescent="0.2">
      <c r="A351" s="10">
        <f>A349+0.01</f>
        <v>16.010000000000002</v>
      </c>
      <c r="B351" s="22" t="s">
        <v>55</v>
      </c>
      <c r="C351" s="11" t="s">
        <v>6</v>
      </c>
      <c r="D351" s="56">
        <v>1.1599999999999999</v>
      </c>
    </row>
    <row r="352" spans="1:4" s="7" customFormat="1" x14ac:dyDescent="0.2">
      <c r="A352" s="10">
        <f>A351+0.01</f>
        <v>16.020000000000003</v>
      </c>
      <c r="B352" s="22" t="s">
        <v>56</v>
      </c>
      <c r="C352" s="11" t="s">
        <v>6</v>
      </c>
      <c r="D352" s="56">
        <v>1.26</v>
      </c>
    </row>
    <row r="353" spans="1:4" s="7" customFormat="1" ht="15" customHeight="1" x14ac:dyDescent="0.2">
      <c r="A353" s="10">
        <f t="shared" ref="A353:A362" si="23">A352+0.01</f>
        <v>16.030000000000005</v>
      </c>
      <c r="B353" s="22" t="s">
        <v>5</v>
      </c>
      <c r="C353" s="11" t="s">
        <v>6</v>
      </c>
      <c r="D353" s="56">
        <v>4.2300000000000004</v>
      </c>
    </row>
    <row r="354" spans="1:4" s="7" customFormat="1" x14ac:dyDescent="0.2">
      <c r="A354" s="10">
        <f t="shared" si="23"/>
        <v>16.040000000000006</v>
      </c>
      <c r="B354" s="22" t="s">
        <v>7</v>
      </c>
      <c r="C354" s="11" t="s">
        <v>6</v>
      </c>
      <c r="D354" s="56">
        <v>6.17</v>
      </c>
    </row>
    <row r="355" spans="1:4" s="7" customFormat="1" x14ac:dyDescent="0.2">
      <c r="A355" s="10">
        <f t="shared" si="23"/>
        <v>16.050000000000008</v>
      </c>
      <c r="B355" s="22" t="s">
        <v>8</v>
      </c>
      <c r="C355" s="11" t="s">
        <v>6</v>
      </c>
      <c r="D355" s="56">
        <v>10.9</v>
      </c>
    </row>
    <row r="356" spans="1:4" s="7" customFormat="1" x14ac:dyDescent="0.2">
      <c r="A356" s="10">
        <f t="shared" si="23"/>
        <v>16.060000000000009</v>
      </c>
      <c r="B356" s="22" t="s">
        <v>9</v>
      </c>
      <c r="C356" s="11" t="s">
        <v>6</v>
      </c>
      <c r="D356" s="56">
        <v>11.21</v>
      </c>
    </row>
    <row r="357" spans="1:4" s="7" customFormat="1" x14ac:dyDescent="0.2">
      <c r="A357" s="10">
        <f t="shared" si="23"/>
        <v>16.070000000000011</v>
      </c>
      <c r="B357" s="22" t="s">
        <v>10</v>
      </c>
      <c r="C357" s="11" t="s">
        <v>6</v>
      </c>
      <c r="D357" s="56">
        <v>41.68</v>
      </c>
    </row>
    <row r="358" spans="1:4" s="7" customFormat="1" x14ac:dyDescent="0.2">
      <c r="A358" s="10">
        <f t="shared" si="23"/>
        <v>16.080000000000013</v>
      </c>
      <c r="B358" s="22" t="s">
        <v>11</v>
      </c>
      <c r="C358" s="11" t="s">
        <v>6</v>
      </c>
      <c r="D358" s="56">
        <v>60.76</v>
      </c>
    </row>
    <row r="359" spans="1:4" ht="16.5" customHeight="1" x14ac:dyDescent="0.2">
      <c r="A359" s="10">
        <f t="shared" si="23"/>
        <v>16.090000000000014</v>
      </c>
      <c r="B359" s="12" t="s">
        <v>12</v>
      </c>
      <c r="C359" s="4" t="s">
        <v>6</v>
      </c>
      <c r="D359" s="56">
        <v>62.97</v>
      </c>
    </row>
    <row r="360" spans="1:4" s="93" customFormat="1" ht="14.1" customHeight="1" x14ac:dyDescent="0.2">
      <c r="A360" s="87">
        <f t="shared" si="23"/>
        <v>16.100000000000016</v>
      </c>
      <c r="B360" s="92" t="s">
        <v>48</v>
      </c>
      <c r="C360" s="89" t="s">
        <v>6</v>
      </c>
      <c r="D360" s="90">
        <v>85.34</v>
      </c>
    </row>
    <row r="361" spans="1:4" s="93" customFormat="1" ht="14.1" customHeight="1" x14ac:dyDescent="0.2">
      <c r="A361" s="87">
        <f t="shared" si="23"/>
        <v>16.110000000000017</v>
      </c>
      <c r="B361" s="92" t="s">
        <v>70</v>
      </c>
      <c r="C361" s="89" t="s">
        <v>6</v>
      </c>
      <c r="D361" s="90">
        <v>98.8</v>
      </c>
    </row>
    <row r="362" spans="1:4" s="93" customFormat="1" ht="14.1" customHeight="1" x14ac:dyDescent="0.2">
      <c r="A362" s="87">
        <f t="shared" si="23"/>
        <v>16.120000000000019</v>
      </c>
      <c r="B362" s="92" t="s">
        <v>15</v>
      </c>
      <c r="C362" s="89" t="s">
        <v>6</v>
      </c>
      <c r="D362" s="90">
        <v>117.71</v>
      </c>
    </row>
    <row r="363" spans="1:4" ht="16.5" customHeight="1" x14ac:dyDescent="0.2">
      <c r="A363" s="10"/>
      <c r="B363" s="12"/>
      <c r="C363" s="4"/>
      <c r="D363" s="56"/>
    </row>
    <row r="364" spans="1:4" s="7" customFormat="1" ht="17.25" customHeight="1" x14ac:dyDescent="0.25">
      <c r="A364" s="32">
        <f>A349+1</f>
        <v>17</v>
      </c>
      <c r="B364" s="50" t="s">
        <v>88</v>
      </c>
      <c r="C364" s="5"/>
      <c r="D364" s="56"/>
    </row>
    <row r="365" spans="1:4" s="61" customFormat="1" ht="16.5" customHeight="1" x14ac:dyDescent="0.2">
      <c r="A365" s="112" t="s">
        <v>46</v>
      </c>
      <c r="B365" s="112"/>
      <c r="C365" s="112"/>
      <c r="D365" s="60"/>
    </row>
    <row r="366" spans="1:4" s="7" customFormat="1" x14ac:dyDescent="0.2">
      <c r="A366" s="10">
        <f>A364+0.01</f>
        <v>17.010000000000002</v>
      </c>
      <c r="B366" s="21" t="s">
        <v>89</v>
      </c>
      <c r="C366" s="4" t="s">
        <v>6</v>
      </c>
      <c r="D366" s="56">
        <v>24.61</v>
      </c>
    </row>
    <row r="367" spans="1:4" s="7" customFormat="1" x14ac:dyDescent="0.2">
      <c r="A367" s="10">
        <f>A366+0.01</f>
        <v>17.020000000000003</v>
      </c>
      <c r="B367" s="20" t="s">
        <v>62</v>
      </c>
      <c r="C367" s="4" t="s">
        <v>6</v>
      </c>
      <c r="D367" s="56">
        <v>24.61</v>
      </c>
    </row>
    <row r="368" spans="1:4" s="7" customFormat="1" x14ac:dyDescent="0.2">
      <c r="A368" s="10">
        <f t="shared" ref="A368:A384" si="24">A367+0.01</f>
        <v>17.030000000000005</v>
      </c>
      <c r="B368" s="21" t="s">
        <v>90</v>
      </c>
      <c r="C368" s="4" t="s">
        <v>6</v>
      </c>
      <c r="D368" s="56">
        <v>27.58</v>
      </c>
    </row>
    <row r="369" spans="1:4" s="7" customFormat="1" x14ac:dyDescent="0.2">
      <c r="A369" s="10">
        <f t="shared" si="24"/>
        <v>17.040000000000006</v>
      </c>
      <c r="B369" s="20" t="s">
        <v>63</v>
      </c>
      <c r="C369" s="4" t="s">
        <v>6</v>
      </c>
      <c r="D369" s="56">
        <v>24.47</v>
      </c>
    </row>
    <row r="370" spans="1:4" s="7" customFormat="1" x14ac:dyDescent="0.2">
      <c r="A370" s="10">
        <f t="shared" si="24"/>
        <v>17.050000000000008</v>
      </c>
      <c r="B370" s="20" t="s">
        <v>91</v>
      </c>
      <c r="C370" s="4" t="s">
        <v>6</v>
      </c>
      <c r="D370" s="56">
        <v>27.58</v>
      </c>
    </row>
    <row r="371" spans="1:4" s="7" customFormat="1" x14ac:dyDescent="0.2">
      <c r="A371" s="10">
        <f t="shared" si="24"/>
        <v>17.060000000000009</v>
      </c>
      <c r="B371" s="21" t="s">
        <v>92</v>
      </c>
      <c r="C371" s="4" t="s">
        <v>6</v>
      </c>
      <c r="D371" s="56">
        <v>37.380000000000003</v>
      </c>
    </row>
    <row r="372" spans="1:4" s="7" customFormat="1" x14ac:dyDescent="0.2">
      <c r="A372" s="10">
        <f t="shared" si="24"/>
        <v>17.070000000000011</v>
      </c>
      <c r="B372" s="20" t="s">
        <v>64</v>
      </c>
      <c r="C372" s="4" t="s">
        <v>6</v>
      </c>
      <c r="D372" s="56">
        <v>37.380000000000003</v>
      </c>
    </row>
    <row r="373" spans="1:4" s="7" customFormat="1" x14ac:dyDescent="0.2">
      <c r="A373" s="10">
        <f t="shared" si="24"/>
        <v>17.080000000000013</v>
      </c>
      <c r="B373" s="20" t="s">
        <v>93</v>
      </c>
      <c r="C373" s="4" t="s">
        <v>6</v>
      </c>
      <c r="D373" s="56">
        <v>37.380000000000003</v>
      </c>
    </row>
    <row r="374" spans="1:4" s="7" customFormat="1" x14ac:dyDescent="0.2">
      <c r="A374" s="10">
        <f t="shared" si="24"/>
        <v>17.090000000000014</v>
      </c>
      <c r="B374" s="21" t="s">
        <v>60</v>
      </c>
      <c r="C374" s="4" t="s">
        <v>6</v>
      </c>
      <c r="D374" s="56">
        <v>47.32</v>
      </c>
    </row>
    <row r="375" spans="1:4" s="7" customFormat="1" x14ac:dyDescent="0.2">
      <c r="A375" s="10">
        <f t="shared" si="24"/>
        <v>17.100000000000016</v>
      </c>
      <c r="B375" s="20" t="s">
        <v>67</v>
      </c>
      <c r="C375" s="4" t="s">
        <v>6</v>
      </c>
      <c r="D375" s="56">
        <v>47.32</v>
      </c>
    </row>
    <row r="376" spans="1:4" s="7" customFormat="1" x14ac:dyDescent="0.2">
      <c r="A376" s="10">
        <f t="shared" si="24"/>
        <v>17.110000000000017</v>
      </c>
      <c r="B376" s="20" t="s">
        <v>65</v>
      </c>
      <c r="C376" s="4" t="s">
        <v>6</v>
      </c>
      <c r="D376" s="56">
        <v>47.32</v>
      </c>
    </row>
    <row r="377" spans="1:4" s="7" customFormat="1" x14ac:dyDescent="0.2">
      <c r="A377" s="10">
        <f t="shared" si="24"/>
        <v>17.120000000000019</v>
      </c>
      <c r="B377" s="21" t="s">
        <v>94</v>
      </c>
      <c r="C377" s="4" t="s">
        <v>6</v>
      </c>
      <c r="D377" s="56">
        <v>53.71</v>
      </c>
    </row>
    <row r="378" spans="1:4" s="7" customFormat="1" x14ac:dyDescent="0.2">
      <c r="A378" s="10">
        <f t="shared" si="24"/>
        <v>17.13000000000002</v>
      </c>
      <c r="B378" s="21" t="s">
        <v>95</v>
      </c>
      <c r="C378" s="4" t="s">
        <v>6</v>
      </c>
      <c r="D378" s="56">
        <v>53.71</v>
      </c>
    </row>
    <row r="379" spans="1:4" s="7" customFormat="1" x14ac:dyDescent="0.2">
      <c r="A379" s="10">
        <f t="shared" si="24"/>
        <v>17.140000000000022</v>
      </c>
      <c r="B379" s="21" t="s">
        <v>96</v>
      </c>
      <c r="C379" s="4" t="s">
        <v>6</v>
      </c>
      <c r="D379" s="56">
        <v>53.71</v>
      </c>
    </row>
    <row r="380" spans="1:4" s="7" customFormat="1" x14ac:dyDescent="0.2">
      <c r="A380" s="10">
        <f t="shared" si="24"/>
        <v>17.150000000000023</v>
      </c>
      <c r="B380" s="21" t="s">
        <v>58</v>
      </c>
      <c r="C380" s="4" t="s">
        <v>6</v>
      </c>
      <c r="D380" s="56">
        <v>53.27</v>
      </c>
    </row>
    <row r="381" spans="1:4" s="7" customFormat="1" ht="15.75" customHeight="1" x14ac:dyDescent="0.2">
      <c r="A381" s="10">
        <f t="shared" si="24"/>
        <v>17.160000000000025</v>
      </c>
      <c r="B381" s="21" t="s">
        <v>61</v>
      </c>
      <c r="C381" s="4" t="s">
        <v>6</v>
      </c>
      <c r="D381" s="56">
        <v>60.09</v>
      </c>
    </row>
    <row r="382" spans="1:4" s="7" customFormat="1" ht="15.75" customHeight="1" x14ac:dyDescent="0.2">
      <c r="A382" s="10">
        <f t="shared" si="24"/>
        <v>17.170000000000027</v>
      </c>
      <c r="B382" s="21" t="s">
        <v>97</v>
      </c>
      <c r="C382" s="4" t="s">
        <v>6</v>
      </c>
      <c r="D382" s="56">
        <v>60.09</v>
      </c>
    </row>
    <row r="383" spans="1:4" s="91" customFormat="1" ht="15.75" customHeight="1" x14ac:dyDescent="0.2">
      <c r="A383" s="87">
        <f t="shared" si="24"/>
        <v>17.180000000000028</v>
      </c>
      <c r="B383" s="88" t="s">
        <v>123</v>
      </c>
      <c r="C383" s="89" t="s">
        <v>6</v>
      </c>
      <c r="D383" s="90">
        <v>60.09</v>
      </c>
    </row>
    <row r="384" spans="1:4" s="91" customFormat="1" x14ac:dyDescent="0.2">
      <c r="A384" s="87">
        <f t="shared" si="24"/>
        <v>17.19000000000003</v>
      </c>
      <c r="B384" s="88" t="s">
        <v>124</v>
      </c>
      <c r="C384" s="89" t="s">
        <v>6</v>
      </c>
      <c r="D384" s="90">
        <v>63.61</v>
      </c>
    </row>
    <row r="385" spans="1:3" ht="16.5" customHeight="1" x14ac:dyDescent="0.2">
      <c r="A385" s="33"/>
      <c r="B385" s="18"/>
      <c r="C385" s="18"/>
    </row>
    <row r="386" spans="1:3" s="47" customFormat="1" ht="15" x14ac:dyDescent="0.2">
      <c r="A386" s="110" t="s">
        <v>105</v>
      </c>
      <c r="B386" s="110"/>
      <c r="C386" s="110"/>
    </row>
    <row r="387" spans="1:3" s="47" customFormat="1" ht="24.75" customHeight="1" x14ac:dyDescent="0.2">
      <c r="A387" s="108" t="s">
        <v>104</v>
      </c>
      <c r="B387" s="108"/>
      <c r="C387" s="108"/>
    </row>
    <row r="388" spans="1:3" s="47" customFormat="1" ht="34.5" customHeight="1" x14ac:dyDescent="0.2">
      <c r="A388" s="108" t="s">
        <v>106</v>
      </c>
      <c r="B388" s="108"/>
      <c r="C388" s="108"/>
    </row>
    <row r="389" spans="1:3" s="47" customFormat="1" ht="36" customHeight="1" x14ac:dyDescent="0.2">
      <c r="A389" s="108" t="s">
        <v>109</v>
      </c>
      <c r="B389" s="108"/>
      <c r="C389" s="108"/>
    </row>
  </sheetData>
  <mergeCells count="15">
    <mergeCell ref="A386:C386"/>
    <mergeCell ref="A387:C387"/>
    <mergeCell ref="A388:C388"/>
    <mergeCell ref="A389:C389"/>
    <mergeCell ref="A1:D1"/>
    <mergeCell ref="A178:C178"/>
    <mergeCell ref="A203:C203"/>
    <mergeCell ref="A215:C215"/>
    <mergeCell ref="A365:C365"/>
    <mergeCell ref="A230:C230"/>
    <mergeCell ref="A242:C242"/>
    <mergeCell ref="A256:C256"/>
    <mergeCell ref="A287:C287"/>
    <mergeCell ref="A350:C350"/>
    <mergeCell ref="A108:C108"/>
  </mergeCells>
  <phoneticPr fontId="8" type="noConversion"/>
  <pageMargins left="0.7" right="0.7" top="0.75" bottom="0.75" header="0.3" footer="0.3"/>
  <pageSetup paperSize="9" scale="97" fitToHeight="0" orientation="portrait" r:id="rId1"/>
  <rowBreaks count="10" manualBreakCount="10">
    <brk id="41" max="5" man="1"/>
    <brk id="80" max="5" man="1"/>
    <brk id="106" max="5" man="1"/>
    <brk id="146" max="5" man="1"/>
    <brk id="189" max="5" man="1"/>
    <brk id="228" max="5" man="1"/>
    <brk id="254" max="5" man="1"/>
    <brk id="286" max="5" man="1"/>
    <brk id="324" max="5" man="1"/>
    <brk id="3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HDPE Pipes</vt:lpstr>
      <vt:lpstr>HDPE Fittings</vt:lpstr>
      <vt:lpstr>'HDPE Fittings'!Print_Area</vt:lpstr>
      <vt:lpstr>'HDPE Pipes'!Print_Area</vt:lpstr>
      <vt:lpstr>'HDPE Fittings'!Print_Titles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kajepana</dc:creator>
  <cp:lastModifiedBy>admin</cp:lastModifiedBy>
  <cp:lastPrinted>2021-11-15T09:14:04Z</cp:lastPrinted>
  <dcterms:created xsi:type="dcterms:W3CDTF">2021-05-21T16:05:42Z</dcterms:created>
  <dcterms:modified xsi:type="dcterms:W3CDTF">2021-11-15T09:16:27Z</dcterms:modified>
</cp:coreProperties>
</file>