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C_120\Desktop\"/>
    </mc:Choice>
  </mc:AlternateContent>
  <bookViews>
    <workbookView xWindow="0" yWindow="0" windowWidth="20490" windowHeight="7530"/>
  </bookViews>
  <sheets>
    <sheet name="31-11-12-2019" sheetId="1" r:id="rId1"/>
    <sheet name="Sheet2" sheetId="2" r:id="rId2"/>
    <sheet name="Sheet3" sheetId="3" r:id="rId3"/>
  </sheets>
  <definedNames>
    <definedName name="_xlnm.Print_Area" localSheetId="0">'31-11-12-2019'!$A$1:$K$52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2" i="2" l="1"/>
  <c r="C46" i="1" l="1"/>
</calcChain>
</file>

<file path=xl/comments1.xml><?xml version="1.0" encoding="utf-8"?>
<comments xmlns="http://schemas.openxmlformats.org/spreadsheetml/2006/main">
  <authors>
    <author>ENG(PCC)</author>
    <author>Dilrooban</author>
  </authors>
  <commentList>
    <comment ref="F46" authorId="0" shapeId="0">
      <text>
        <r>
          <rPr>
            <b/>
            <sz val="9"/>
            <color indexed="81"/>
            <rFont val="Tahoma"/>
            <family val="2"/>
          </rPr>
          <t>ENG(PCC):</t>
        </r>
        <r>
          <rPr>
            <sz val="9"/>
            <color indexed="81"/>
            <rFont val="Tahoma"/>
            <family val="2"/>
          </rPr>
          <t xml:space="preserve">
Including new contract pakages</t>
        </r>
      </text>
    </comment>
    <comment ref="H46" authorId="1" shapeId="0">
      <text>
        <r>
          <rPr>
            <b/>
            <sz val="9"/>
            <color indexed="81"/>
            <rFont val="Tahoma"/>
            <family val="2"/>
          </rPr>
          <t>Dilrooban:</t>
        </r>
        <r>
          <rPr>
            <sz val="9"/>
            <color indexed="81"/>
            <rFont val="Tahoma"/>
            <family val="2"/>
          </rPr>
          <t xml:space="preserve">
Included other recurrent expenditures</t>
        </r>
      </text>
    </comment>
    <comment ref="H51" authorId="1" shapeId="0">
      <text>
        <r>
          <rPr>
            <b/>
            <sz val="9"/>
            <color indexed="81"/>
            <rFont val="Tahoma"/>
            <family val="2"/>
          </rPr>
          <t>Dilrooban:</t>
        </r>
        <r>
          <rPr>
            <sz val="9"/>
            <color indexed="81"/>
            <rFont val="Tahoma"/>
            <family val="2"/>
          </rPr>
          <t xml:space="preserve">
Included other recurrent expenditures</t>
        </r>
      </text>
    </comment>
  </commentList>
</comments>
</file>

<file path=xl/sharedStrings.xml><?xml version="1.0" encoding="utf-8"?>
<sst xmlns="http://schemas.openxmlformats.org/spreadsheetml/2006/main" count="108" uniqueCount="70">
  <si>
    <t>Reasons for not achieving the targets , if any</t>
  </si>
  <si>
    <t>Total</t>
  </si>
  <si>
    <t>** This value must be equal to the Total Cost of the Project</t>
  </si>
  <si>
    <t>Cost                    (Rs. Mn)</t>
  </si>
  <si>
    <t>Reporting monthly progress of mega projects</t>
  </si>
  <si>
    <t xml:space="preserve">** </t>
  </si>
  <si>
    <t>Progress (with measuring unit)</t>
  </si>
  <si>
    <t>Target (with measuring unit)</t>
  </si>
  <si>
    <r>
      <rPr>
        <b/>
        <sz val="11"/>
        <color theme="1"/>
        <rFont val="Book Antiqua"/>
        <family val="1"/>
      </rPr>
      <t xml:space="preserve">Financial Target and progress  </t>
    </r>
    <r>
      <rPr>
        <sz val="11"/>
        <color theme="1"/>
        <rFont val="Book Antiqua"/>
        <family val="1"/>
      </rPr>
      <t>(Cumulative) as at the end of reporting month</t>
    </r>
  </si>
  <si>
    <r>
      <t xml:space="preserve">*** </t>
    </r>
    <r>
      <rPr>
        <sz val="11"/>
        <color theme="1"/>
        <rFont val="Book Antiqua"/>
        <family val="1"/>
      </rPr>
      <t>Value of approved bills for payment.</t>
    </r>
  </si>
  <si>
    <t>Name of the Project: ADB Assisted Dry Zone Urban Water and Sanitation Project</t>
  </si>
  <si>
    <t>Surface Water Development in Chilaw and Puttalam (SW/C&amp;P/01)</t>
  </si>
  <si>
    <t>694 Mn</t>
  </si>
  <si>
    <t>Surface Water Development in Vavuniya(SW/V/02)</t>
  </si>
  <si>
    <t>Ground Water development in Vavuniya and Mannar (GW/V&amp;M/03A)</t>
  </si>
  <si>
    <t>Civil, Electrical and Mechanical works associated with ground water development in Mannar (GW/M/03B)</t>
  </si>
  <si>
    <t>Civil, Electrical and Mechanical works associated with ground water development in Vavuniya (GW/V/03B-R)</t>
  </si>
  <si>
    <t>Construction of Water treatment plant with supply and installation of pumps, automation system and M&amp;E equipment in Vavuniya (WTP/V/05)</t>
  </si>
  <si>
    <t>Supply and laying of DI,HDPE &amp; PVC pipes, special fittings and valves for transmission mains and distribution systems in Chilaw.(PIPES/C/08A )</t>
  </si>
  <si>
    <t>Supply and laying of DI,HDPE &amp; PVC pipes, special fittings and valves for transmission mains and distribution systems in Chilaw.(PIPES/C/08B)</t>
  </si>
  <si>
    <t>Supply and laying of DI,HDPE &amp; PVC pipes, special fittings and valves for transmission mains and distribution systems in Puttalam.(PIPES/P/09 )</t>
  </si>
  <si>
    <t>Supply and laying of DI,HDPE &amp; PVC pipes, special fittings and valves for transmission mains and distribution systems in Vavuniya.(PIPES/V/10)</t>
  </si>
  <si>
    <t>Supply and laying of DI,HDPE &amp; PVC pipes, special fittings and valves for transmission mains and distribution systems in Mannar.(PIPES/M/11 )</t>
  </si>
  <si>
    <t>Construction of water storage structures in Mannar(STRU/M/12)</t>
  </si>
  <si>
    <t>Supply and Delivery of Crane Truck 01No, Vacuum Tankers 03Nos, Single Cabs 08Nos,Mini trucks 04 Nos &amp; Motor bicycles 12 Nos (SUPPLY/ALL/13)</t>
  </si>
  <si>
    <t>Construction of Public Toilets in Chilaw ( PT/C/14 )</t>
  </si>
  <si>
    <t>Construction of Public Toilets in Chilaw Stage 2 ( PT/C/14A )</t>
  </si>
  <si>
    <t>Construction of Public Toilets in Puttalam ( PT/P/15 )</t>
  </si>
  <si>
    <t>Construction of Public Toilets in Puttalam Stage 2 ( PT/P/15A )</t>
  </si>
  <si>
    <t>Construction of Public Toilets in Vavuniya ( PT/V/16 )</t>
  </si>
  <si>
    <t>Construction of Public Toilets in Vavuniya Stage 2 ( PT/V/16A)</t>
  </si>
  <si>
    <t>Construction of Public Toilets in Mannar ( PT/M/17 )</t>
  </si>
  <si>
    <t>Construction of Public Toilets in Mannar Stage 2 ( PT/M/17A )</t>
  </si>
  <si>
    <t>Supply and laying of DI,HDPE &amp; PVC pipes, specials, fittings and valves for transmission main and distribution system in Chilaw WSS (Bangadeniya and Bingiriya)and Puttalam WSS (PIPES/C&amp;P/18 )</t>
  </si>
  <si>
    <t>Supply and laying of DI, HDPE &amp; PVC pipes, specials, fittings and valves for distribution system in Mannar &amp; Vavniya  WSS. (PIPES/V&amp;M/19)</t>
  </si>
  <si>
    <t>Supply and Laying of Effluent outfall pipe lines from water  treatment plant to Down stream of Peraru (Pipes/V/Hos/Sewer-01)</t>
  </si>
  <si>
    <t>Low-cost sanitation to communities in Chilaw/Puttalam/Vavuniya &amp; Mannar</t>
  </si>
  <si>
    <t>Package C Consultancy on Water Resources Management(P&amp;D/C,N/ADB 5/2009/01)</t>
  </si>
  <si>
    <t>Construction of office Building for RSC(N) at Vavuniya.</t>
  </si>
  <si>
    <t>Design Construction supervision and Management Support(Package A) (P&amp;D/ADB5/RFP/2008/01)</t>
  </si>
  <si>
    <t>1052 Mn</t>
  </si>
  <si>
    <t>74.14 Mn</t>
  </si>
  <si>
    <t>257.32 Mn</t>
  </si>
  <si>
    <t>131.15 Mn</t>
  </si>
  <si>
    <t>206.17 Mn</t>
  </si>
  <si>
    <t>3810 Mn</t>
  </si>
  <si>
    <t>2180 Mn</t>
  </si>
  <si>
    <t>233.61 Mn</t>
  </si>
  <si>
    <t>43.41 Mn</t>
  </si>
  <si>
    <t>67.18 Mn</t>
  </si>
  <si>
    <t>Preliminary Task, Investigations and Surveying, Resettlement</t>
  </si>
  <si>
    <r>
      <rPr>
        <b/>
        <sz val="11"/>
        <color theme="1"/>
        <rFont val="Book Antiqua"/>
        <family val="1"/>
      </rPr>
      <t xml:space="preserve">Physical  Target and progress                        </t>
    </r>
    <r>
      <rPr>
        <sz val="11"/>
        <color theme="1"/>
        <rFont val="Book Antiqua"/>
        <family val="1"/>
      </rPr>
      <t>( Cumulative) as at the end of reporting month</t>
    </r>
    <r>
      <rPr>
        <b/>
        <sz val="11"/>
        <color theme="1"/>
        <rFont val="Book Antiqua"/>
        <family val="1"/>
      </rPr>
      <t xml:space="preserve"> (Design, Tenders and Evaluation and Construction)</t>
    </r>
  </si>
  <si>
    <t>Target                   (Rs. Mn)</t>
  </si>
  <si>
    <r>
      <t xml:space="preserve"> *  It is expected to report component-wise progress of each project. </t>
    </r>
    <r>
      <rPr>
        <b/>
        <sz val="11"/>
        <color theme="1"/>
        <rFont val="Book Antiqua"/>
        <family val="1"/>
      </rPr>
      <t xml:space="preserve"> If the component-wise reporting is not possible,</t>
    </r>
    <r>
      <rPr>
        <sz val="11"/>
        <color theme="1"/>
        <rFont val="Book Antiqua"/>
        <family val="1"/>
      </rPr>
      <t xml:space="preserve"> report the progress of activities </t>
    </r>
    <r>
      <rPr>
        <b/>
        <sz val="11"/>
        <color theme="1"/>
        <rFont val="Book Antiqua"/>
        <family val="1"/>
      </rPr>
      <t>OR</t>
    </r>
    <r>
      <rPr>
        <sz val="11"/>
        <color theme="1"/>
        <rFont val="Book Antiqua"/>
        <family val="1"/>
      </rPr>
      <t xml:space="preserve"> Packages </t>
    </r>
    <r>
      <rPr>
        <b/>
        <sz val="11"/>
        <color theme="1"/>
        <rFont val="Book Antiqua"/>
        <family val="1"/>
      </rPr>
      <t>OR</t>
    </r>
    <r>
      <rPr>
        <sz val="11"/>
        <color theme="1"/>
        <rFont val="Book Antiqua"/>
        <family val="1"/>
      </rPr>
      <t xml:space="preserve"> Result Areas </t>
    </r>
    <r>
      <rPr>
        <b/>
        <sz val="11"/>
        <color theme="1"/>
        <rFont val="Book Antiqua"/>
        <family val="1"/>
      </rPr>
      <t xml:space="preserve">OR </t>
    </r>
    <r>
      <rPr>
        <sz val="11"/>
        <color theme="1"/>
        <rFont val="Book Antiqua"/>
        <family val="1"/>
      </rPr>
      <t>DLRs (depending on the nature of the project and; for the convenience of reporting)</t>
    </r>
  </si>
  <si>
    <t xml:space="preserve">Component /Activity/Package/ Result Area/  Disbursement Linked Result (DLR) *                     </t>
  </si>
  <si>
    <t xml:space="preserve">Weightage of each component/ activity/Results Area/ DLR                        ( out of 100) </t>
  </si>
  <si>
    <t>Suggestions / proposals to resolve implementation issues</t>
  </si>
  <si>
    <t>Progress (Rs. Mn)</t>
  </si>
  <si>
    <t>Civil, Electrical and Mechanical works associated with ground water development in chi law and puttable (GW/C&amp;P/03B)</t>
  </si>
  <si>
    <t>Construction of New Treatment plants with Supply and installation of pumps, automation system, and M&amp;E equipment's in Chilaw and Puttalam(WTP/C&amp;P/04A)</t>
  </si>
  <si>
    <t>Septate treatment facility and associated construction and E&amp;M equipment in Chilaw and Puttalam.(SEP/C&amp;P/06)</t>
  </si>
  <si>
    <t>Septate treatment facility and associated construction and E&amp;M equipment in  Mannar.(SEP/M/07)</t>
  </si>
  <si>
    <t>Septate treatment facility and associated construction and E&amp;M equipment in  Vavuniya.(SEP/V/07A)</t>
  </si>
  <si>
    <r>
      <t>Bills in hand                                (Rs. Mn)</t>
    </r>
    <r>
      <rPr>
        <sz val="11"/>
        <rFont val="Times New Roman"/>
        <family val="1"/>
      </rPr>
      <t>***</t>
    </r>
  </si>
  <si>
    <t>Supply and Delivery of HDPE Pipes and Fittings for Mannar Water Supply Scheme PIPES/M/PE/28</t>
  </si>
  <si>
    <t>Tender for Supply Of DI Pipes, Fitting, Specials &amp; Valves and Laying Of HDPE Pipes, Fittings, Specials And Valves From Eluthoor To Pesalai Transmission Main In Mannar Water Supply Scheme. PIPES/M/29 - B</t>
  </si>
  <si>
    <t>Month</t>
  </si>
  <si>
    <t>May</t>
  </si>
  <si>
    <t>June</t>
  </si>
  <si>
    <t>Reporting month :December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</si>
</sst>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Book Antiqua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Book Antiqua"/>
      <family val="1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9" fillId="0" borderId="16" xfId="0" applyFont="1" applyFill="1" applyBorder="1"/>
    <xf numFmtId="0" fontId="9" fillId="0" borderId="0" xfId="0" applyFont="1" applyFill="1"/>
    <xf numFmtId="0" fontId="0" fillId="0" borderId="16" xfId="0" applyFill="1" applyBorder="1"/>
    <xf numFmtId="0" fontId="0" fillId="0" borderId="0" xfId="0" applyFill="1"/>
    <xf numFmtId="2" fontId="0" fillId="0" borderId="0" xfId="2" applyNumberFormat="1" applyFont="1" applyFill="1"/>
    <xf numFmtId="0" fontId="2" fillId="2" borderId="1" xfId="0" applyFont="1" applyFill="1" applyBorder="1" applyAlignment="1">
      <alignment horizontal="left" vertical="top" wrapText="1"/>
    </xf>
    <xf numFmtId="0" fontId="0" fillId="2" borderId="16" xfId="0" applyFill="1" applyBorder="1"/>
    <xf numFmtId="0" fontId="0" fillId="2" borderId="0" xfId="0" applyFill="1"/>
    <xf numFmtId="0" fontId="0" fillId="0" borderId="22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9" fontId="2" fillId="0" borderId="1" xfId="2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1" fillId="0" borderId="12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43" fontId="1" fillId="0" borderId="1" xfId="0" applyNumberFormat="1" applyFont="1" applyBorder="1" applyAlignment="1">
      <alignment vertical="top"/>
    </xf>
    <xf numFmtId="10" fontId="1" fillId="0" borderId="1" xfId="2" applyNumberFormat="1" applyFont="1" applyFill="1" applyBorder="1" applyAlignment="1">
      <alignment horizontal="center" vertical="top"/>
    </xf>
    <xf numFmtId="10" fontId="1" fillId="2" borderId="1" xfId="2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2" fontId="2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165" fontId="2" fillId="0" borderId="1" xfId="2" applyNumberFormat="1" applyFont="1" applyFill="1" applyBorder="1" applyAlignment="1">
      <alignment horizontal="center" vertical="center" wrapText="1"/>
    </xf>
    <xf numFmtId="9" fontId="2" fillId="0" borderId="1" xfId="2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top"/>
    </xf>
    <xf numFmtId="0" fontId="11" fillId="0" borderId="1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3" fontId="2" fillId="0" borderId="4" xfId="0" applyNumberFormat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23" xfId="0" applyFont="1" applyBorder="1" applyAlignment="1"/>
    <xf numFmtId="0" fontId="2" fillId="0" borderId="24" xfId="0" applyFont="1" applyBorder="1" applyAlignment="1"/>
    <xf numFmtId="0" fontId="2" fillId="0" borderId="25" xfId="0" applyFont="1" applyBorder="1" applyAlignment="1"/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/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4" xfId="0" applyFont="1" applyBorder="1" applyAlignment="1"/>
    <xf numFmtId="0" fontId="0" fillId="0" borderId="4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tabSelected="1" view="pageBreakPreview" topLeftCell="A20" zoomScale="80" zoomScaleNormal="90" zoomScaleSheetLayoutView="80" workbookViewId="0">
      <selection activeCell="O8" sqref="O8"/>
    </sheetView>
  </sheetViews>
  <sheetFormatPr defaultRowHeight="15" x14ac:dyDescent="0.25"/>
  <cols>
    <col min="1" max="1" width="46.42578125" customWidth="1"/>
    <col min="2" max="2" width="11.28515625" customWidth="1"/>
    <col min="3" max="3" width="13.5703125" hidden="1" customWidth="1"/>
    <col min="4" max="4" width="12.7109375" hidden="1" customWidth="1"/>
    <col min="5" max="5" width="11.85546875" style="8" customWidth="1"/>
    <col min="6" max="6" width="11" style="12" customWidth="1"/>
    <col min="7" max="7" width="13.7109375" style="8" hidden="1" customWidth="1"/>
    <col min="8" max="8" width="10.28515625" style="8" hidden="1" customWidth="1"/>
    <col min="9" max="9" width="13.28515625" style="6" hidden="1" customWidth="1"/>
    <col min="10" max="10" width="24.5703125" hidden="1" customWidth="1"/>
    <col min="11" max="11" width="29" hidden="1" customWidth="1"/>
  </cols>
  <sheetData>
    <row r="1" spans="1:11" ht="21.75" customHeight="1" x14ac:dyDescent="0.25">
      <c r="A1" s="72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s="17" customFormat="1" ht="21.75" customHeight="1" x14ac:dyDescent="0.25">
      <c r="A2" s="75" t="s">
        <v>10</v>
      </c>
      <c r="B2" s="76"/>
      <c r="C2" s="76"/>
      <c r="D2" s="76"/>
      <c r="E2" s="77"/>
      <c r="F2" s="77"/>
      <c r="G2" s="77"/>
      <c r="H2" s="77"/>
      <c r="I2" s="77"/>
      <c r="J2" s="77"/>
      <c r="K2" s="78"/>
    </row>
    <row r="3" spans="1:11" s="17" customFormat="1" ht="21" customHeight="1" x14ac:dyDescent="0.25">
      <c r="A3" s="75" t="s">
        <v>69</v>
      </c>
      <c r="B3" s="76"/>
      <c r="C3" s="76"/>
      <c r="D3" s="76"/>
      <c r="E3" s="77"/>
      <c r="F3" s="77"/>
      <c r="G3" s="77"/>
      <c r="H3" s="77"/>
      <c r="I3" s="77"/>
      <c r="J3" s="77"/>
      <c r="K3" s="78"/>
    </row>
    <row r="4" spans="1:11" s="17" customFormat="1" ht="110.25" customHeight="1" x14ac:dyDescent="0.25">
      <c r="A4" s="60" t="s">
        <v>54</v>
      </c>
      <c r="B4" s="64" t="s">
        <v>3</v>
      </c>
      <c r="C4" s="64" t="s">
        <v>55</v>
      </c>
      <c r="D4" s="68" t="s">
        <v>66</v>
      </c>
      <c r="E4" s="85" t="s">
        <v>51</v>
      </c>
      <c r="F4" s="85"/>
      <c r="G4" s="86" t="s">
        <v>8</v>
      </c>
      <c r="H4" s="87"/>
      <c r="I4" s="66" t="s">
        <v>63</v>
      </c>
      <c r="J4" s="62" t="s">
        <v>0</v>
      </c>
      <c r="K4" s="83" t="s">
        <v>56</v>
      </c>
    </row>
    <row r="5" spans="1:11" s="17" customFormat="1" ht="65.25" customHeight="1" x14ac:dyDescent="0.25">
      <c r="A5" s="61"/>
      <c r="B5" s="65"/>
      <c r="C5" s="65"/>
      <c r="D5" s="69"/>
      <c r="E5" s="14" t="s">
        <v>7</v>
      </c>
      <c r="F5" s="10" t="s">
        <v>6</v>
      </c>
      <c r="G5" s="14" t="s">
        <v>52</v>
      </c>
      <c r="H5" s="14" t="s">
        <v>57</v>
      </c>
      <c r="I5" s="67"/>
      <c r="J5" s="63"/>
      <c r="K5" s="84"/>
    </row>
    <row r="6" spans="1:11" s="17" customFormat="1" ht="42" customHeight="1" x14ac:dyDescent="0.25">
      <c r="A6" s="58" t="s">
        <v>50</v>
      </c>
      <c r="B6" s="82"/>
      <c r="C6" s="70">
        <v>9.5</v>
      </c>
      <c r="D6" s="38" t="s">
        <v>67</v>
      </c>
      <c r="E6" s="35">
        <v>1</v>
      </c>
      <c r="F6" s="36">
        <v>1</v>
      </c>
      <c r="G6" s="18"/>
      <c r="H6" s="18"/>
      <c r="I6" s="16"/>
      <c r="J6" s="15"/>
      <c r="K6" s="13"/>
    </row>
    <row r="7" spans="1:11" s="17" customFormat="1" ht="30" hidden="1" customHeight="1" x14ac:dyDescent="0.25">
      <c r="A7" s="59"/>
      <c r="B7" s="65"/>
      <c r="C7" s="71"/>
      <c r="D7" s="38" t="s">
        <v>68</v>
      </c>
      <c r="E7" s="35">
        <v>1</v>
      </c>
      <c r="F7" s="36">
        <v>1</v>
      </c>
      <c r="G7" s="18"/>
      <c r="H7" s="18"/>
      <c r="I7" s="33"/>
      <c r="J7" s="32"/>
      <c r="K7" s="31"/>
    </row>
    <row r="8" spans="1:11" s="17" customFormat="1" ht="42.75" customHeight="1" x14ac:dyDescent="0.25">
      <c r="A8" s="58" t="s">
        <v>11</v>
      </c>
      <c r="B8" s="56" t="s">
        <v>12</v>
      </c>
      <c r="C8" s="70">
        <v>5</v>
      </c>
      <c r="D8" s="38" t="s">
        <v>67</v>
      </c>
      <c r="E8" s="35">
        <v>1</v>
      </c>
      <c r="F8" s="36">
        <v>1</v>
      </c>
      <c r="G8" s="29">
        <v>694</v>
      </c>
      <c r="H8" s="29">
        <v>692.8</v>
      </c>
      <c r="I8" s="19"/>
      <c r="J8" s="1"/>
      <c r="K8" s="20"/>
    </row>
    <row r="9" spans="1:11" s="17" customFormat="1" ht="28.5" hidden="1" customHeight="1" x14ac:dyDescent="0.25">
      <c r="A9" s="59"/>
      <c r="B9" s="57"/>
      <c r="C9" s="71"/>
      <c r="D9" s="38" t="s">
        <v>68</v>
      </c>
      <c r="E9" s="35">
        <v>1</v>
      </c>
      <c r="F9" s="36">
        <v>1</v>
      </c>
      <c r="G9" s="29">
        <v>694</v>
      </c>
      <c r="H9" s="29">
        <v>692.8</v>
      </c>
      <c r="I9" s="40"/>
      <c r="J9" s="1"/>
      <c r="K9" s="20"/>
    </row>
    <row r="10" spans="1:11" s="17" customFormat="1" ht="39" customHeight="1" x14ac:dyDescent="0.25">
      <c r="A10" s="50" t="s">
        <v>13</v>
      </c>
      <c r="B10" s="43" t="s">
        <v>40</v>
      </c>
      <c r="C10" s="44">
        <v>6</v>
      </c>
      <c r="D10" s="38" t="s">
        <v>67</v>
      </c>
      <c r="E10" s="35">
        <v>1</v>
      </c>
      <c r="F10" s="36">
        <v>1</v>
      </c>
      <c r="G10" s="29">
        <v>1088.82</v>
      </c>
      <c r="H10" s="29">
        <v>1088.82</v>
      </c>
      <c r="I10" s="19"/>
      <c r="J10" s="1"/>
      <c r="K10" s="20"/>
    </row>
    <row r="11" spans="1:11" s="17" customFormat="1" ht="27.75" customHeight="1" x14ac:dyDescent="0.25">
      <c r="A11" s="58" t="s">
        <v>14</v>
      </c>
      <c r="B11" s="56" t="s">
        <v>41</v>
      </c>
      <c r="C11" s="70">
        <v>1</v>
      </c>
      <c r="D11" s="38" t="s">
        <v>67</v>
      </c>
      <c r="E11" s="35">
        <v>1</v>
      </c>
      <c r="F11" s="36">
        <v>1</v>
      </c>
      <c r="G11" s="29">
        <v>43.63</v>
      </c>
      <c r="H11" s="29">
        <v>43.63</v>
      </c>
      <c r="I11" s="19"/>
      <c r="J11" s="1"/>
      <c r="K11" s="20"/>
    </row>
    <row r="12" spans="1:11" s="17" customFormat="1" ht="27.75" customHeight="1" x14ac:dyDescent="0.25">
      <c r="A12" s="59"/>
      <c r="B12" s="57"/>
      <c r="C12" s="71"/>
      <c r="D12" s="38" t="s">
        <v>68</v>
      </c>
      <c r="E12" s="35">
        <v>1</v>
      </c>
      <c r="F12" s="36">
        <v>1</v>
      </c>
      <c r="G12" s="29">
        <v>43.63</v>
      </c>
      <c r="H12" s="29">
        <v>43.63</v>
      </c>
      <c r="I12" s="40"/>
      <c r="J12" s="1"/>
      <c r="K12" s="20"/>
    </row>
    <row r="13" spans="1:11" s="17" customFormat="1" ht="71.25" customHeight="1" x14ac:dyDescent="0.25">
      <c r="A13" s="50" t="s">
        <v>58</v>
      </c>
      <c r="B13" s="43" t="s">
        <v>42</v>
      </c>
      <c r="C13" s="44">
        <v>1.72</v>
      </c>
      <c r="D13" s="38" t="s">
        <v>67</v>
      </c>
      <c r="E13" s="35">
        <v>1</v>
      </c>
      <c r="F13" s="36">
        <v>1</v>
      </c>
      <c r="G13" s="29">
        <v>249.85</v>
      </c>
      <c r="H13" s="29">
        <v>249.85</v>
      </c>
      <c r="I13" s="19"/>
      <c r="J13" s="1"/>
      <c r="K13" s="20"/>
    </row>
    <row r="14" spans="1:11" s="17" customFormat="1" ht="71.25" customHeight="1" x14ac:dyDescent="0.25">
      <c r="A14" s="50" t="s">
        <v>15</v>
      </c>
      <c r="B14" s="43" t="s">
        <v>43</v>
      </c>
      <c r="C14" s="44">
        <v>0.88</v>
      </c>
      <c r="D14" s="38" t="s">
        <v>67</v>
      </c>
      <c r="E14" s="35">
        <v>1</v>
      </c>
      <c r="F14" s="36">
        <v>1</v>
      </c>
      <c r="G14" s="29">
        <v>124.77</v>
      </c>
      <c r="H14" s="29">
        <v>124.77</v>
      </c>
      <c r="I14" s="19"/>
      <c r="J14" s="1"/>
      <c r="K14" s="20"/>
    </row>
    <row r="15" spans="1:11" s="17" customFormat="1" ht="71.25" customHeight="1" x14ac:dyDescent="0.25">
      <c r="A15" s="50" t="s">
        <v>16</v>
      </c>
      <c r="B15" s="43" t="s">
        <v>44</v>
      </c>
      <c r="C15" s="44">
        <v>2.4</v>
      </c>
      <c r="D15" s="38" t="s">
        <v>67</v>
      </c>
      <c r="E15" s="35">
        <v>1</v>
      </c>
      <c r="F15" s="36">
        <v>1</v>
      </c>
      <c r="G15" s="29">
        <v>206.17</v>
      </c>
      <c r="H15" s="29">
        <v>184.92</v>
      </c>
      <c r="I15" s="19"/>
      <c r="J15" s="1"/>
      <c r="K15" s="20"/>
    </row>
    <row r="16" spans="1:11" s="17" customFormat="1" ht="71.25" customHeight="1" x14ac:dyDescent="0.25">
      <c r="A16" s="50" t="s">
        <v>59</v>
      </c>
      <c r="B16" s="43" t="s">
        <v>45</v>
      </c>
      <c r="C16" s="44">
        <v>9</v>
      </c>
      <c r="D16" s="38" t="s">
        <v>67</v>
      </c>
      <c r="E16" s="35">
        <v>1</v>
      </c>
      <c r="F16" s="37">
        <v>1</v>
      </c>
      <c r="G16" s="29">
        <v>3300</v>
      </c>
      <c r="H16" s="29">
        <v>3112.4133693467998</v>
      </c>
      <c r="I16" s="19"/>
      <c r="J16" s="1"/>
      <c r="K16" s="20"/>
    </row>
    <row r="17" spans="1:11" s="17" customFormat="1" ht="71.25" customHeight="1" x14ac:dyDescent="0.25">
      <c r="A17" s="50" t="s">
        <v>17</v>
      </c>
      <c r="B17" s="43" t="s">
        <v>46</v>
      </c>
      <c r="C17" s="44">
        <v>7</v>
      </c>
      <c r="D17" s="38" t="s">
        <v>67</v>
      </c>
      <c r="E17" s="35">
        <v>1</v>
      </c>
      <c r="F17" s="37">
        <v>1</v>
      </c>
      <c r="G17" s="29">
        <v>2180</v>
      </c>
      <c r="H17" s="29">
        <v>2175.14</v>
      </c>
      <c r="I17" s="19"/>
      <c r="J17" s="1"/>
      <c r="K17" s="20"/>
    </row>
    <row r="18" spans="1:11" s="17" customFormat="1" ht="71.25" customHeight="1" x14ac:dyDescent="0.25">
      <c r="A18" s="50" t="s">
        <v>60</v>
      </c>
      <c r="B18" s="43" t="s">
        <v>47</v>
      </c>
      <c r="C18" s="44">
        <v>4</v>
      </c>
      <c r="D18" s="38" t="s">
        <v>67</v>
      </c>
      <c r="E18" s="35">
        <v>1</v>
      </c>
      <c r="F18" s="37">
        <v>1</v>
      </c>
      <c r="G18" s="29">
        <v>215.18</v>
      </c>
      <c r="H18" s="29">
        <v>215.18</v>
      </c>
      <c r="I18" s="19"/>
      <c r="J18" s="1"/>
      <c r="K18" s="20"/>
    </row>
    <row r="19" spans="1:11" s="17" customFormat="1" ht="71.25" customHeight="1" x14ac:dyDescent="0.25">
      <c r="A19" s="50" t="s">
        <v>61</v>
      </c>
      <c r="B19" s="43" t="s">
        <v>49</v>
      </c>
      <c r="C19" s="44">
        <v>2</v>
      </c>
      <c r="D19" s="38" t="s">
        <v>67</v>
      </c>
      <c r="E19" s="35">
        <v>1</v>
      </c>
      <c r="F19" s="37">
        <v>1</v>
      </c>
      <c r="G19" s="29">
        <v>56.49</v>
      </c>
      <c r="H19" s="29">
        <v>56.49</v>
      </c>
      <c r="I19" s="19"/>
      <c r="J19" s="1"/>
      <c r="K19" s="20"/>
    </row>
    <row r="20" spans="1:11" s="17" customFormat="1" ht="71.25" customHeight="1" x14ac:dyDescent="0.25">
      <c r="A20" s="50" t="s">
        <v>62</v>
      </c>
      <c r="B20" s="43" t="s">
        <v>48</v>
      </c>
      <c r="C20" s="44">
        <v>1.5</v>
      </c>
      <c r="D20" s="38" t="s">
        <v>67</v>
      </c>
      <c r="E20" s="35">
        <v>1</v>
      </c>
      <c r="F20" s="36">
        <v>1</v>
      </c>
      <c r="G20" s="29">
        <v>43</v>
      </c>
      <c r="H20" s="29">
        <v>40.659999999999997</v>
      </c>
      <c r="I20" s="19"/>
      <c r="J20" s="1"/>
      <c r="K20" s="20"/>
    </row>
    <row r="21" spans="1:11" s="17" customFormat="1" ht="71.25" customHeight="1" x14ac:dyDescent="0.25">
      <c r="A21" s="50" t="s">
        <v>18</v>
      </c>
      <c r="B21" s="43"/>
      <c r="C21" s="44">
        <v>1</v>
      </c>
      <c r="D21" s="38" t="s">
        <v>67</v>
      </c>
      <c r="E21" s="35">
        <v>1</v>
      </c>
      <c r="F21" s="36">
        <v>1</v>
      </c>
      <c r="G21" s="29">
        <v>95.44</v>
      </c>
      <c r="H21" s="29">
        <v>95.44</v>
      </c>
      <c r="I21" s="19"/>
      <c r="J21" s="1"/>
      <c r="K21" s="20"/>
    </row>
    <row r="22" spans="1:11" s="17" customFormat="1" ht="71.25" customHeight="1" x14ac:dyDescent="0.25">
      <c r="A22" s="50" t="s">
        <v>19</v>
      </c>
      <c r="B22" s="43"/>
      <c r="C22" s="44">
        <v>4</v>
      </c>
      <c r="D22" s="38" t="s">
        <v>67</v>
      </c>
      <c r="E22" s="35">
        <v>1</v>
      </c>
      <c r="F22" s="36">
        <v>1</v>
      </c>
      <c r="G22" s="29">
        <v>475.02</v>
      </c>
      <c r="H22" s="29">
        <v>475.02</v>
      </c>
      <c r="I22" s="19"/>
      <c r="J22" s="1"/>
      <c r="K22" s="20"/>
    </row>
    <row r="23" spans="1:11" s="17" customFormat="1" ht="71.25" customHeight="1" x14ac:dyDescent="0.25">
      <c r="A23" s="50" t="s">
        <v>20</v>
      </c>
      <c r="B23" s="43"/>
      <c r="C23" s="44">
        <v>5</v>
      </c>
      <c r="D23" s="38" t="s">
        <v>67</v>
      </c>
      <c r="E23" s="35">
        <v>1</v>
      </c>
      <c r="F23" s="36">
        <v>1</v>
      </c>
      <c r="G23" s="29">
        <v>1510</v>
      </c>
      <c r="H23" s="29">
        <v>1501.7251514500001</v>
      </c>
      <c r="I23" s="19"/>
      <c r="J23" s="1"/>
      <c r="K23" s="20"/>
    </row>
    <row r="24" spans="1:11" s="17" customFormat="1" ht="71.25" customHeight="1" x14ac:dyDescent="0.25">
      <c r="A24" s="50" t="s">
        <v>21</v>
      </c>
      <c r="B24" s="43"/>
      <c r="C24" s="44">
        <v>6.5</v>
      </c>
      <c r="D24" s="38" t="s">
        <v>67</v>
      </c>
      <c r="E24" s="35">
        <v>1</v>
      </c>
      <c r="F24" s="37">
        <v>1</v>
      </c>
      <c r="G24" s="29">
        <v>700</v>
      </c>
      <c r="H24" s="29">
        <v>680.99</v>
      </c>
      <c r="I24" s="19"/>
      <c r="J24" s="42"/>
      <c r="K24" s="41"/>
    </row>
    <row r="25" spans="1:11" s="17" customFormat="1" ht="71.25" customHeight="1" x14ac:dyDescent="0.25">
      <c r="A25" s="50" t="s">
        <v>22</v>
      </c>
      <c r="B25" s="43"/>
      <c r="C25" s="44">
        <v>3.5</v>
      </c>
      <c r="D25" s="38" t="s">
        <v>67</v>
      </c>
      <c r="E25" s="35">
        <v>1</v>
      </c>
      <c r="F25" s="36">
        <v>1</v>
      </c>
      <c r="G25" s="29">
        <v>355</v>
      </c>
      <c r="H25" s="29">
        <v>353.54</v>
      </c>
      <c r="I25" s="19"/>
      <c r="J25" s="1"/>
      <c r="K25" s="20"/>
    </row>
    <row r="26" spans="1:11" s="17" customFormat="1" ht="71.25" customHeight="1" x14ac:dyDescent="0.25">
      <c r="A26" s="50" t="s">
        <v>23</v>
      </c>
      <c r="B26" s="43"/>
      <c r="C26" s="44">
        <v>4</v>
      </c>
      <c r="D26" s="38" t="s">
        <v>67</v>
      </c>
      <c r="E26" s="35">
        <v>1</v>
      </c>
      <c r="F26" s="36">
        <v>1</v>
      </c>
      <c r="G26" s="29">
        <v>858</v>
      </c>
      <c r="H26" s="29">
        <v>858</v>
      </c>
      <c r="I26" s="19"/>
      <c r="J26" s="1"/>
      <c r="K26" s="20"/>
    </row>
    <row r="27" spans="1:11" s="17" customFormat="1" ht="71.25" customHeight="1" x14ac:dyDescent="0.25">
      <c r="A27" s="50" t="s">
        <v>24</v>
      </c>
      <c r="B27" s="43"/>
      <c r="C27" s="44">
        <v>3</v>
      </c>
      <c r="D27" s="38" t="s">
        <v>67</v>
      </c>
      <c r="E27" s="35">
        <v>1</v>
      </c>
      <c r="F27" s="36">
        <v>1</v>
      </c>
      <c r="G27" s="29">
        <v>71.25</v>
      </c>
      <c r="H27" s="29">
        <v>71.25</v>
      </c>
      <c r="I27" s="19"/>
      <c r="J27" s="1"/>
      <c r="K27" s="20"/>
    </row>
    <row r="28" spans="1:11" s="17" customFormat="1" ht="71.25" customHeight="1" x14ac:dyDescent="0.25">
      <c r="A28" s="50" t="s">
        <v>25</v>
      </c>
      <c r="B28" s="43"/>
      <c r="C28" s="44">
        <v>0.5</v>
      </c>
      <c r="D28" s="38" t="s">
        <v>67</v>
      </c>
      <c r="E28" s="35">
        <v>1</v>
      </c>
      <c r="F28" s="36">
        <v>1</v>
      </c>
      <c r="G28" s="29">
        <v>10.19</v>
      </c>
      <c r="H28" s="29">
        <v>10.19</v>
      </c>
      <c r="I28" s="19"/>
      <c r="J28" s="1"/>
      <c r="K28" s="20"/>
    </row>
    <row r="29" spans="1:11" s="17" customFormat="1" ht="71.25" customHeight="1" x14ac:dyDescent="0.25">
      <c r="A29" s="50" t="s">
        <v>26</v>
      </c>
      <c r="B29" s="43"/>
      <c r="C29" s="44">
        <v>0.5</v>
      </c>
      <c r="D29" s="38" t="s">
        <v>67</v>
      </c>
      <c r="E29" s="35">
        <v>1</v>
      </c>
      <c r="F29" s="36">
        <v>1</v>
      </c>
      <c r="G29" s="29">
        <v>0.75319999999999998</v>
      </c>
      <c r="H29" s="29">
        <v>0.75319999999999998</v>
      </c>
      <c r="I29" s="19"/>
      <c r="J29" s="1"/>
      <c r="K29" s="20"/>
    </row>
    <row r="30" spans="1:11" s="17" customFormat="1" ht="71.25" customHeight="1" x14ac:dyDescent="0.25">
      <c r="A30" s="50" t="s">
        <v>27</v>
      </c>
      <c r="B30" s="43"/>
      <c r="C30" s="44">
        <v>0.5</v>
      </c>
      <c r="D30" s="38" t="s">
        <v>67</v>
      </c>
      <c r="E30" s="35">
        <v>1</v>
      </c>
      <c r="F30" s="36">
        <v>1</v>
      </c>
      <c r="G30" s="29">
        <v>7.52</v>
      </c>
      <c r="H30" s="29">
        <v>7.52</v>
      </c>
      <c r="I30" s="19"/>
      <c r="J30" s="1"/>
      <c r="K30" s="20"/>
    </row>
    <row r="31" spans="1:11" s="17" customFormat="1" ht="71.25" customHeight="1" x14ac:dyDescent="0.25">
      <c r="A31" s="50" t="s">
        <v>28</v>
      </c>
      <c r="B31" s="43"/>
      <c r="C31" s="44">
        <v>0.5</v>
      </c>
      <c r="D31" s="38" t="s">
        <v>67</v>
      </c>
      <c r="E31" s="35">
        <v>1</v>
      </c>
      <c r="F31" s="36">
        <v>1</v>
      </c>
      <c r="G31" s="29">
        <v>8.5399999999999991</v>
      </c>
      <c r="H31" s="29">
        <v>8.5399999999999991</v>
      </c>
      <c r="I31" s="19"/>
      <c r="J31" s="1"/>
      <c r="K31" s="20"/>
    </row>
    <row r="32" spans="1:11" s="17" customFormat="1" ht="33" customHeight="1" x14ac:dyDescent="0.25">
      <c r="A32" s="48" t="s">
        <v>29</v>
      </c>
      <c r="B32" s="43"/>
      <c r="C32" s="44">
        <v>0.5</v>
      </c>
      <c r="D32" s="38" t="s">
        <v>67</v>
      </c>
      <c r="E32" s="35">
        <v>1</v>
      </c>
      <c r="F32" s="36">
        <v>1</v>
      </c>
      <c r="G32" s="29">
        <v>14.64</v>
      </c>
      <c r="H32" s="29">
        <v>14.64</v>
      </c>
      <c r="I32" s="19"/>
      <c r="J32" s="1"/>
      <c r="K32" s="20"/>
    </row>
    <row r="33" spans="1:11" s="17" customFormat="1" ht="41.25" customHeight="1" x14ac:dyDescent="0.25">
      <c r="A33" s="48" t="s">
        <v>30</v>
      </c>
      <c r="B33" s="43"/>
      <c r="C33" s="44">
        <v>0.5</v>
      </c>
      <c r="D33" s="38" t="s">
        <v>67</v>
      </c>
      <c r="E33" s="35">
        <v>1</v>
      </c>
      <c r="F33" s="36">
        <v>1</v>
      </c>
      <c r="G33" s="51">
        <v>6.62</v>
      </c>
      <c r="H33" s="51">
        <v>9.1300000000000008</v>
      </c>
      <c r="I33" s="19"/>
      <c r="J33" s="1"/>
      <c r="K33" s="20"/>
    </row>
    <row r="34" spans="1:11" s="17" customFormat="1" ht="37.5" customHeight="1" x14ac:dyDescent="0.25">
      <c r="A34" s="48" t="s">
        <v>31</v>
      </c>
      <c r="B34" s="43"/>
      <c r="C34" s="44">
        <v>0.5</v>
      </c>
      <c r="D34" s="38" t="s">
        <v>67</v>
      </c>
      <c r="E34" s="35">
        <v>1</v>
      </c>
      <c r="F34" s="36">
        <v>1</v>
      </c>
      <c r="G34" s="29">
        <v>14.47</v>
      </c>
      <c r="H34" s="29">
        <v>14.84</v>
      </c>
      <c r="I34" s="19"/>
      <c r="J34" s="1"/>
      <c r="K34" s="20"/>
    </row>
    <row r="35" spans="1:11" s="17" customFormat="1" ht="34.5" customHeight="1" x14ac:dyDescent="0.25">
      <c r="A35" s="48" t="s">
        <v>32</v>
      </c>
      <c r="B35" s="43"/>
      <c r="C35" s="44">
        <v>0.5</v>
      </c>
      <c r="D35" s="38" t="s">
        <v>67</v>
      </c>
      <c r="E35" s="35">
        <v>1</v>
      </c>
      <c r="F35" s="36">
        <v>1</v>
      </c>
      <c r="G35" s="29">
        <v>5.52</v>
      </c>
      <c r="H35" s="29">
        <v>5.42</v>
      </c>
      <c r="I35" s="19"/>
      <c r="J35" s="1"/>
      <c r="K35" s="20"/>
    </row>
    <row r="36" spans="1:11" s="17" customFormat="1" ht="71.25" customHeight="1" x14ac:dyDescent="0.25">
      <c r="A36" s="48" t="s">
        <v>33</v>
      </c>
      <c r="B36" s="43"/>
      <c r="C36" s="44">
        <v>5</v>
      </c>
      <c r="D36" s="38" t="s">
        <v>67</v>
      </c>
      <c r="E36" s="35">
        <v>1</v>
      </c>
      <c r="F36" s="36">
        <v>1</v>
      </c>
      <c r="G36" s="29">
        <v>850</v>
      </c>
      <c r="H36" s="29">
        <v>831.31</v>
      </c>
      <c r="I36" s="19"/>
      <c r="J36" s="1"/>
      <c r="K36" s="20"/>
    </row>
    <row r="37" spans="1:11" s="17" customFormat="1" ht="71.25" customHeight="1" x14ac:dyDescent="0.25">
      <c r="A37" s="48" t="s">
        <v>34</v>
      </c>
      <c r="B37" s="43"/>
      <c r="C37" s="44">
        <v>1</v>
      </c>
      <c r="D37" s="38" t="s">
        <v>67</v>
      </c>
      <c r="E37" s="35">
        <v>1</v>
      </c>
      <c r="F37" s="36">
        <v>1</v>
      </c>
      <c r="G37" s="51">
        <v>169.1</v>
      </c>
      <c r="H37" s="51">
        <v>179.63</v>
      </c>
      <c r="I37" s="19"/>
      <c r="J37" s="1"/>
      <c r="K37" s="20"/>
    </row>
    <row r="38" spans="1:11" s="17" customFormat="1" ht="71.25" customHeight="1" x14ac:dyDescent="0.25">
      <c r="A38" s="48" t="s">
        <v>35</v>
      </c>
      <c r="B38" s="43"/>
      <c r="C38" s="44">
        <v>0.5</v>
      </c>
      <c r="D38" s="38" t="s">
        <v>67</v>
      </c>
      <c r="E38" s="35">
        <v>1</v>
      </c>
      <c r="F38" s="36">
        <v>1</v>
      </c>
      <c r="G38" s="29">
        <v>69.650000000000006</v>
      </c>
      <c r="H38" s="29">
        <v>69.650000000000006</v>
      </c>
      <c r="I38" s="19"/>
      <c r="J38" s="1"/>
      <c r="K38" s="20"/>
    </row>
    <row r="39" spans="1:11" s="17" customFormat="1" ht="71.25" customHeight="1" x14ac:dyDescent="0.25">
      <c r="A39" s="48" t="s">
        <v>36</v>
      </c>
      <c r="B39" s="43"/>
      <c r="C39" s="44">
        <v>0.5</v>
      </c>
      <c r="D39" s="38" t="s">
        <v>67</v>
      </c>
      <c r="E39" s="35">
        <v>1</v>
      </c>
      <c r="F39" s="36">
        <v>1</v>
      </c>
      <c r="G39" s="29">
        <v>39.39</v>
      </c>
      <c r="H39" s="29">
        <v>39.39</v>
      </c>
      <c r="I39" s="19"/>
      <c r="J39" s="1"/>
      <c r="K39" s="20"/>
    </row>
    <row r="40" spans="1:11" s="17" customFormat="1" ht="71.25" customHeight="1" x14ac:dyDescent="0.25">
      <c r="A40" s="48" t="s">
        <v>37</v>
      </c>
      <c r="B40" s="43"/>
      <c r="C40" s="44">
        <v>0.5</v>
      </c>
      <c r="D40" s="38" t="s">
        <v>67</v>
      </c>
      <c r="E40" s="35">
        <v>1</v>
      </c>
      <c r="F40" s="36">
        <v>1</v>
      </c>
      <c r="G40" s="29">
        <v>179.75</v>
      </c>
      <c r="H40" s="29">
        <v>179.75</v>
      </c>
      <c r="I40" s="19"/>
      <c r="J40" s="1"/>
      <c r="K40" s="20"/>
    </row>
    <row r="41" spans="1:11" s="17" customFormat="1" ht="71.25" customHeight="1" x14ac:dyDescent="0.25">
      <c r="A41" s="48" t="s">
        <v>38</v>
      </c>
      <c r="B41" s="43"/>
      <c r="C41" s="44">
        <v>1.5</v>
      </c>
      <c r="D41" s="38" t="s">
        <v>67</v>
      </c>
      <c r="E41" s="35">
        <v>1</v>
      </c>
      <c r="F41" s="36">
        <v>1</v>
      </c>
      <c r="G41" s="29">
        <v>57.89</v>
      </c>
      <c r="H41" s="29">
        <v>57.89</v>
      </c>
      <c r="I41" s="19"/>
      <c r="J41" s="1"/>
      <c r="K41" s="20"/>
    </row>
    <row r="42" spans="1:11" s="17" customFormat="1" ht="71.25" customHeight="1" x14ac:dyDescent="0.25">
      <c r="A42" s="48" t="s">
        <v>39</v>
      </c>
      <c r="B42" s="43"/>
      <c r="C42" s="44">
        <v>2.5</v>
      </c>
      <c r="D42" s="38" t="s">
        <v>67</v>
      </c>
      <c r="E42" s="35">
        <v>1</v>
      </c>
      <c r="F42" s="37">
        <v>1</v>
      </c>
      <c r="G42" s="29">
        <v>891.48</v>
      </c>
      <c r="H42" s="29">
        <v>891.48</v>
      </c>
      <c r="I42" s="19"/>
      <c r="J42" s="1"/>
      <c r="K42" s="20"/>
    </row>
    <row r="43" spans="1:11" s="17" customFormat="1" ht="71.25" customHeight="1" x14ac:dyDescent="0.25">
      <c r="A43" s="48" t="s">
        <v>64</v>
      </c>
      <c r="B43" s="46">
        <v>89.126000000000005</v>
      </c>
      <c r="C43" s="44">
        <v>1</v>
      </c>
      <c r="D43" s="38" t="s">
        <v>67</v>
      </c>
      <c r="E43" s="35">
        <v>1</v>
      </c>
      <c r="F43" s="37">
        <v>1</v>
      </c>
      <c r="G43" s="34">
        <v>89.126000000000005</v>
      </c>
      <c r="H43" s="34">
        <v>89.126000000000005</v>
      </c>
      <c r="I43" s="19"/>
      <c r="J43" s="1"/>
      <c r="K43" s="20"/>
    </row>
    <row r="44" spans="1:11" s="17" customFormat="1" ht="71.25" customHeight="1" x14ac:dyDescent="0.25">
      <c r="A44" s="48" t="s">
        <v>65</v>
      </c>
      <c r="B44" s="46">
        <v>40.51</v>
      </c>
      <c r="C44" s="44">
        <v>0.5</v>
      </c>
      <c r="D44" s="38" t="s">
        <v>67</v>
      </c>
      <c r="E44" s="39">
        <v>1</v>
      </c>
      <c r="F44" s="37">
        <v>1</v>
      </c>
      <c r="G44" s="29">
        <v>21.7</v>
      </c>
      <c r="H44" s="29">
        <v>21.7</v>
      </c>
      <c r="I44" s="19"/>
      <c r="J44" s="1"/>
      <c r="K44" s="20"/>
    </row>
    <row r="45" spans="1:11" s="17" customFormat="1" ht="36.75" hidden="1" customHeight="1" x14ac:dyDescent="0.25">
      <c r="A45" s="49"/>
      <c r="B45" s="47"/>
      <c r="C45" s="45"/>
      <c r="D45" s="38" t="s">
        <v>68</v>
      </c>
      <c r="E45" s="35">
        <v>1</v>
      </c>
      <c r="F45" s="37">
        <v>1</v>
      </c>
      <c r="G45" s="29">
        <v>72.39</v>
      </c>
      <c r="H45" s="29">
        <v>72.39</v>
      </c>
      <c r="I45" s="40"/>
      <c r="J45" s="1"/>
      <c r="K45" s="20"/>
    </row>
    <row r="46" spans="1:11" s="17" customFormat="1" ht="24.95" customHeight="1" x14ac:dyDescent="0.25">
      <c r="A46" s="21" t="s">
        <v>1</v>
      </c>
      <c r="B46" s="22" t="s">
        <v>5</v>
      </c>
      <c r="C46" s="23">
        <f>SUM(C6:C44)</f>
        <v>94</v>
      </c>
      <c r="D46" s="23"/>
      <c r="E46" s="24">
        <v>1</v>
      </c>
      <c r="F46" s="25">
        <v>1</v>
      </c>
      <c r="G46" s="30"/>
      <c r="H46" s="30">
        <v>18344</v>
      </c>
      <c r="I46" s="26"/>
      <c r="J46" s="27"/>
      <c r="K46" s="28"/>
    </row>
    <row r="47" spans="1:11" ht="39" customHeight="1" x14ac:dyDescent="0.3">
      <c r="A47" s="79" t="s">
        <v>53</v>
      </c>
      <c r="B47" s="80"/>
      <c r="C47" s="80"/>
      <c r="D47" s="80"/>
      <c r="E47" s="80"/>
      <c r="F47" s="80"/>
      <c r="G47" s="80"/>
      <c r="H47" s="80"/>
      <c r="I47" s="80"/>
      <c r="J47" s="80"/>
      <c r="K47" s="81"/>
    </row>
    <row r="48" spans="1:11" ht="18" customHeight="1" x14ac:dyDescent="0.3">
      <c r="A48" s="53" t="s">
        <v>2</v>
      </c>
      <c r="B48" s="54"/>
      <c r="C48" s="54"/>
      <c r="D48" s="54"/>
      <c r="E48" s="54"/>
      <c r="F48" s="54"/>
      <c r="G48" s="54"/>
      <c r="H48" s="54"/>
      <c r="I48" s="54"/>
      <c r="J48" s="54"/>
      <c r="K48" s="55"/>
    </row>
    <row r="49" spans="1:11" ht="17.25" thickBot="1" x14ac:dyDescent="0.35">
      <c r="A49" s="2" t="s">
        <v>9</v>
      </c>
      <c r="B49" s="3"/>
      <c r="C49" s="3"/>
      <c r="D49" s="3"/>
      <c r="E49" s="7"/>
      <c r="F49" s="11"/>
      <c r="G49" s="7"/>
      <c r="H49" s="7"/>
      <c r="I49" s="5"/>
      <c r="J49" s="3"/>
      <c r="K49" s="4"/>
    </row>
    <row r="51" spans="1:11" x14ac:dyDescent="0.25">
      <c r="G51" s="30"/>
      <c r="H51" s="30"/>
    </row>
    <row r="53" spans="1:11" x14ac:dyDescent="0.25">
      <c r="G53" s="9"/>
    </row>
  </sheetData>
  <mergeCells count="23">
    <mergeCell ref="A1:K1"/>
    <mergeCell ref="A2:K2"/>
    <mergeCell ref="A3:K3"/>
    <mergeCell ref="A47:K47"/>
    <mergeCell ref="B4:B5"/>
    <mergeCell ref="A8:A9"/>
    <mergeCell ref="A11:A12"/>
    <mergeCell ref="C8:C9"/>
    <mergeCell ref="A6:A7"/>
    <mergeCell ref="C6:C7"/>
    <mergeCell ref="B6:B7"/>
    <mergeCell ref="B8:B9"/>
    <mergeCell ref="K4:K5"/>
    <mergeCell ref="E4:F4"/>
    <mergeCell ref="G4:H4"/>
    <mergeCell ref="A4:A5"/>
    <mergeCell ref="J4:J5"/>
    <mergeCell ref="C4:C5"/>
    <mergeCell ref="I4:I5"/>
    <mergeCell ref="D4:D5"/>
    <mergeCell ref="C11:C12"/>
    <mergeCell ref="A48:K48"/>
    <mergeCell ref="B11:B12"/>
  </mergeCells>
  <pageMargins left="0.45" right="0.2" top="0.25" bottom="0.25" header="0.3" footer="0.3"/>
  <pageSetup paperSize="8" scale="70" orientation="portrait" r:id="rId1"/>
  <rowBreaks count="1" manualBreakCount="1">
    <brk id="29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E82"/>
  <sheetViews>
    <sheetView topLeftCell="A65" workbookViewId="0">
      <selection activeCell="E81" sqref="E81"/>
    </sheetView>
  </sheetViews>
  <sheetFormatPr defaultRowHeight="15" x14ac:dyDescent="0.25"/>
  <cols>
    <col min="5" max="5" width="14.42578125" customWidth="1"/>
  </cols>
  <sheetData>
    <row r="5" spans="5:5" ht="16.5" x14ac:dyDescent="0.25">
      <c r="E5" s="18"/>
    </row>
    <row r="6" spans="5:5" ht="16.5" x14ac:dyDescent="0.25">
      <c r="E6" s="29">
        <v>692.8</v>
      </c>
    </row>
    <row r="7" spans="5:5" ht="16.5" x14ac:dyDescent="0.25">
      <c r="E7" s="29"/>
    </row>
    <row r="8" spans="5:5" ht="16.5" x14ac:dyDescent="0.25">
      <c r="E8" s="29">
        <v>1088.82</v>
      </c>
    </row>
    <row r="9" spans="5:5" ht="16.5" x14ac:dyDescent="0.25">
      <c r="E9" s="29"/>
    </row>
    <row r="10" spans="5:5" ht="16.5" x14ac:dyDescent="0.25">
      <c r="E10" s="29">
        <v>43.63</v>
      </c>
    </row>
    <row r="11" spans="5:5" ht="16.5" x14ac:dyDescent="0.25">
      <c r="E11" s="29"/>
    </row>
    <row r="12" spans="5:5" ht="16.5" x14ac:dyDescent="0.25">
      <c r="E12" s="29">
        <v>249.85</v>
      </c>
    </row>
    <row r="13" spans="5:5" ht="16.5" x14ac:dyDescent="0.25">
      <c r="E13" s="29"/>
    </row>
    <row r="14" spans="5:5" ht="16.5" x14ac:dyDescent="0.25">
      <c r="E14" s="29">
        <v>124.77</v>
      </c>
    </row>
    <row r="15" spans="5:5" ht="16.5" x14ac:dyDescent="0.25">
      <c r="E15" s="29"/>
    </row>
    <row r="16" spans="5:5" ht="16.5" x14ac:dyDescent="0.25">
      <c r="E16" s="29">
        <v>184.92</v>
      </c>
    </row>
    <row r="17" spans="5:5" ht="16.5" x14ac:dyDescent="0.25">
      <c r="E17" s="29"/>
    </row>
    <row r="18" spans="5:5" ht="16.5" x14ac:dyDescent="0.25">
      <c r="E18" s="29">
        <v>3112.4133693467998</v>
      </c>
    </row>
    <row r="19" spans="5:5" ht="16.5" x14ac:dyDescent="0.25">
      <c r="E19" s="29"/>
    </row>
    <row r="20" spans="5:5" ht="16.5" x14ac:dyDescent="0.25">
      <c r="E20" s="29">
        <v>2175.14</v>
      </c>
    </row>
    <row r="21" spans="5:5" ht="16.5" x14ac:dyDescent="0.25">
      <c r="E21" s="29"/>
    </row>
    <row r="22" spans="5:5" ht="16.5" x14ac:dyDescent="0.25">
      <c r="E22" s="29">
        <v>215.18</v>
      </c>
    </row>
    <row r="23" spans="5:5" ht="16.5" x14ac:dyDescent="0.25">
      <c r="E23" s="29"/>
    </row>
    <row r="24" spans="5:5" ht="16.5" x14ac:dyDescent="0.25">
      <c r="E24" s="29">
        <v>56.49</v>
      </c>
    </row>
    <row r="25" spans="5:5" ht="16.5" x14ac:dyDescent="0.25">
      <c r="E25" s="29"/>
    </row>
    <row r="26" spans="5:5" ht="16.5" x14ac:dyDescent="0.25">
      <c r="E26" s="29">
        <v>40.659999999999997</v>
      </c>
    </row>
    <row r="27" spans="5:5" ht="16.5" x14ac:dyDescent="0.25">
      <c r="E27" s="29"/>
    </row>
    <row r="28" spans="5:5" ht="16.5" x14ac:dyDescent="0.25">
      <c r="E28" s="29">
        <v>95.44</v>
      </c>
    </row>
    <row r="29" spans="5:5" ht="16.5" x14ac:dyDescent="0.25">
      <c r="E29" s="29"/>
    </row>
    <row r="30" spans="5:5" ht="16.5" x14ac:dyDescent="0.25">
      <c r="E30" s="29">
        <v>475.02</v>
      </c>
    </row>
    <row r="31" spans="5:5" ht="16.5" x14ac:dyDescent="0.25">
      <c r="E31" s="29"/>
    </row>
    <row r="32" spans="5:5" ht="16.5" x14ac:dyDescent="0.25">
      <c r="E32" s="29">
        <v>1501.7251514500001</v>
      </c>
    </row>
    <row r="33" spans="5:5" ht="16.5" x14ac:dyDescent="0.25">
      <c r="E33" s="29"/>
    </row>
    <row r="34" spans="5:5" ht="16.5" x14ac:dyDescent="0.25">
      <c r="E34" s="29">
        <v>680.99</v>
      </c>
    </row>
    <row r="35" spans="5:5" ht="16.5" x14ac:dyDescent="0.25">
      <c r="E35" s="29"/>
    </row>
    <row r="36" spans="5:5" ht="16.5" x14ac:dyDescent="0.25">
      <c r="E36" s="29">
        <v>353.54</v>
      </c>
    </row>
    <row r="37" spans="5:5" ht="16.5" x14ac:dyDescent="0.25">
      <c r="E37" s="29"/>
    </row>
    <row r="38" spans="5:5" ht="16.5" x14ac:dyDescent="0.25">
      <c r="E38" s="29">
        <v>858</v>
      </c>
    </row>
    <row r="39" spans="5:5" ht="16.5" x14ac:dyDescent="0.25">
      <c r="E39" s="29"/>
    </row>
    <row r="40" spans="5:5" ht="16.5" x14ac:dyDescent="0.25">
      <c r="E40" s="29">
        <v>427.15</v>
      </c>
    </row>
    <row r="41" spans="5:5" ht="16.5" x14ac:dyDescent="0.25">
      <c r="E41" s="29"/>
    </row>
    <row r="42" spans="5:5" ht="16.5" x14ac:dyDescent="0.25">
      <c r="E42" s="29">
        <v>71.25</v>
      </c>
    </row>
    <row r="43" spans="5:5" ht="16.5" x14ac:dyDescent="0.25">
      <c r="E43" s="29"/>
    </row>
    <row r="44" spans="5:5" ht="16.5" x14ac:dyDescent="0.25">
      <c r="E44" s="29">
        <v>10.19</v>
      </c>
    </row>
    <row r="45" spans="5:5" ht="16.5" x14ac:dyDescent="0.25">
      <c r="E45" s="29"/>
    </row>
    <row r="46" spans="5:5" ht="16.5" x14ac:dyDescent="0.25">
      <c r="E46" s="29">
        <v>0.75319999999999998</v>
      </c>
    </row>
    <row r="47" spans="5:5" ht="16.5" x14ac:dyDescent="0.25">
      <c r="E47" s="29"/>
    </row>
    <row r="48" spans="5:5" ht="16.5" x14ac:dyDescent="0.25">
      <c r="E48" s="29">
        <v>7.52</v>
      </c>
    </row>
    <row r="49" spans="5:5" ht="16.5" x14ac:dyDescent="0.25">
      <c r="E49" s="29"/>
    </row>
    <row r="50" spans="5:5" ht="16.5" x14ac:dyDescent="0.25">
      <c r="E50" s="29">
        <v>8.5399999999999991</v>
      </c>
    </row>
    <row r="51" spans="5:5" ht="16.5" x14ac:dyDescent="0.25">
      <c r="E51" s="29"/>
    </row>
    <row r="52" spans="5:5" ht="16.5" x14ac:dyDescent="0.25">
      <c r="E52" s="29">
        <v>14.64</v>
      </c>
    </row>
    <row r="53" spans="5:5" ht="16.5" x14ac:dyDescent="0.25">
      <c r="E53" s="29"/>
    </row>
    <row r="54" spans="5:5" ht="16.5" x14ac:dyDescent="0.25">
      <c r="E54" s="51">
        <v>9.1300000000000008</v>
      </c>
    </row>
    <row r="55" spans="5:5" ht="16.5" x14ac:dyDescent="0.25">
      <c r="E55" s="51"/>
    </row>
    <row r="56" spans="5:5" ht="16.5" x14ac:dyDescent="0.25">
      <c r="E56" s="29">
        <v>14.84</v>
      </c>
    </row>
    <row r="57" spans="5:5" ht="16.5" x14ac:dyDescent="0.25">
      <c r="E57" s="29"/>
    </row>
    <row r="58" spans="5:5" ht="16.5" x14ac:dyDescent="0.25">
      <c r="E58" s="29">
        <v>5.42</v>
      </c>
    </row>
    <row r="59" spans="5:5" ht="16.5" x14ac:dyDescent="0.25">
      <c r="E59" s="29"/>
    </row>
    <row r="60" spans="5:5" ht="16.5" x14ac:dyDescent="0.25">
      <c r="E60" s="29">
        <v>831.31</v>
      </c>
    </row>
    <row r="61" spans="5:5" ht="16.5" x14ac:dyDescent="0.25">
      <c r="E61" s="29"/>
    </row>
    <row r="62" spans="5:5" ht="16.5" x14ac:dyDescent="0.25">
      <c r="E62" s="29">
        <v>179.63</v>
      </c>
    </row>
    <row r="63" spans="5:5" ht="16.5" x14ac:dyDescent="0.25">
      <c r="E63" s="29"/>
    </row>
    <row r="64" spans="5:5" ht="16.5" x14ac:dyDescent="0.25">
      <c r="E64" s="29">
        <v>69.650000000000006</v>
      </c>
    </row>
    <row r="65" spans="5:5" ht="16.5" x14ac:dyDescent="0.25">
      <c r="E65" s="29"/>
    </row>
    <row r="66" spans="5:5" ht="16.5" x14ac:dyDescent="0.25">
      <c r="E66" s="29">
        <v>39.39</v>
      </c>
    </row>
    <row r="67" spans="5:5" ht="16.5" x14ac:dyDescent="0.25">
      <c r="E67" s="29"/>
    </row>
    <row r="68" spans="5:5" ht="16.5" x14ac:dyDescent="0.25">
      <c r="E68" s="29">
        <v>179.75</v>
      </c>
    </row>
    <row r="69" spans="5:5" ht="16.5" x14ac:dyDescent="0.25">
      <c r="E69" s="29"/>
    </row>
    <row r="70" spans="5:5" ht="16.5" x14ac:dyDescent="0.25">
      <c r="E70" s="29">
        <v>57.89</v>
      </c>
    </row>
    <row r="71" spans="5:5" ht="16.5" x14ac:dyDescent="0.25">
      <c r="E71" s="29"/>
    </row>
    <row r="72" spans="5:5" ht="16.5" x14ac:dyDescent="0.25">
      <c r="E72" s="29">
        <v>891.48</v>
      </c>
    </row>
    <row r="73" spans="5:5" ht="16.5" x14ac:dyDescent="0.25">
      <c r="E73" s="29"/>
    </row>
    <row r="74" spans="5:5" ht="16.5" x14ac:dyDescent="0.25">
      <c r="E74" s="34">
        <v>89.126000000000005</v>
      </c>
    </row>
    <row r="75" spans="5:5" ht="16.5" x14ac:dyDescent="0.25">
      <c r="E75" s="34"/>
    </row>
    <row r="76" spans="5:5" ht="16.5" x14ac:dyDescent="0.25">
      <c r="E76" s="29">
        <v>38.85</v>
      </c>
    </row>
    <row r="77" spans="5:5" ht="16.5" x14ac:dyDescent="0.25">
      <c r="E77" s="29"/>
    </row>
    <row r="78" spans="5:5" ht="16.5" x14ac:dyDescent="0.25">
      <c r="E78" s="29">
        <v>21.7</v>
      </c>
    </row>
    <row r="79" spans="5:5" ht="16.5" x14ac:dyDescent="0.25">
      <c r="E79" s="29"/>
    </row>
    <row r="80" spans="5:5" ht="16.5" x14ac:dyDescent="0.25">
      <c r="E80" s="29">
        <v>72.39</v>
      </c>
    </row>
    <row r="81" spans="5:5" ht="16.5" x14ac:dyDescent="0.25">
      <c r="E81" s="29"/>
    </row>
    <row r="82" spans="5:5" x14ac:dyDescent="0.25">
      <c r="E82" s="52">
        <f>SUM(E6:E81)</f>
        <v>14989.987720796797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31-11-12-2019</vt:lpstr>
      <vt:lpstr>Sheet2</vt:lpstr>
      <vt:lpstr>Sheet3</vt:lpstr>
      <vt:lpstr>'31-11-12-2019'!Print_Area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sagarika</dc:creator>
  <cp:lastModifiedBy>DOC_120</cp:lastModifiedBy>
  <cp:lastPrinted>2023-03-31T06:23:18Z</cp:lastPrinted>
  <dcterms:created xsi:type="dcterms:W3CDTF">2017-12-16T08:11:14Z</dcterms:created>
  <dcterms:modified xsi:type="dcterms:W3CDTF">2023-03-31T06:36:11Z</dcterms:modified>
</cp:coreProperties>
</file>