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ffice work\Unit rate Negociated\Document\EOI PE\final to Ridmi and Addl\"/>
    </mc:Choice>
  </mc:AlternateContent>
  <bookViews>
    <workbookView xWindow="-120" yWindow="-120" windowWidth="20730" windowHeight="11160" firstSheet="6" activeTab="9"/>
  </bookViews>
  <sheets>
    <sheet name="Bill 1 PE PIPES " sheetId="3" r:id="rId1"/>
    <sheet name="Bill 2 Fittings Butt Fusion" sheetId="4" r:id="rId2"/>
    <sheet name="Summary of Bill 2" sheetId="8" r:id="rId3"/>
    <sheet name="Bill 3 Fittings Electro Fusion" sheetId="5" r:id="rId4"/>
    <sheet name="Summary of Bill 3" sheetId="9" r:id="rId5"/>
    <sheet name="Bill 4 Other Items Butt Fusion" sheetId="6" r:id="rId6"/>
    <sheet name="Summary of Bill 4" sheetId="10" r:id="rId7"/>
    <sheet name="Bill 5 Other Items Elect Fusion" sheetId="7" r:id="rId8"/>
    <sheet name="Summary of Bill 5" sheetId="11" r:id="rId9"/>
    <sheet name="Bill 6 Other Items" sheetId="12" r:id="rId10"/>
  </sheets>
  <definedNames>
    <definedName name="_xlnm.Print_Area" localSheetId="1">'Bill 2 Fittings Butt Fusion'!$A$1:$H$621</definedName>
    <definedName name="_xlnm.Print_Area" localSheetId="5">'Bill 4 Other Items Butt Fusion'!$A$1:$H$101</definedName>
    <definedName name="_xlnm.Print_Titles" localSheetId="1">'Bill 2 Fittings Butt Fusion'!$9:$11</definedName>
    <definedName name="_xlnm.Print_Titles" localSheetId="3">'Bill 3 Fittings Electro Fusion'!$9:$11</definedName>
    <definedName name="_xlnm.Print_Titles" localSheetId="5">'Bill 4 Other Items Butt Fusion'!$9:$11</definedName>
    <definedName name="_xlnm.Print_Titles" localSheetId="7">'Bill 5 Other Items Elect Fusion'!$9:$11</definedName>
  </definedNames>
  <calcPr calcId="152511"/>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3" roundtripDataSignature="AMtx7miaNa3Icd/tW6R8ONoLxqa9+T7q/w=="/>
    </ext>
  </extLst>
</workbook>
</file>

<file path=xl/calcChain.xml><?xml version="1.0" encoding="utf-8"?>
<calcChain xmlns="http://schemas.openxmlformats.org/spreadsheetml/2006/main">
  <c r="A12" i="12" l="1"/>
  <c r="A13" i="12" s="1"/>
  <c r="A14" i="12" s="1"/>
  <c r="A12" i="7" l="1"/>
  <c r="A38"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70" i="7" s="1"/>
  <c r="A71" i="7" s="1"/>
  <c r="A72" i="7" s="1"/>
  <c r="A73" i="7" s="1"/>
  <c r="A74" i="7" s="1"/>
  <c r="A75" i="7" s="1"/>
  <c r="A76" i="7" s="1"/>
  <c r="A77" i="7" s="1"/>
  <c r="A78" i="7" s="1"/>
  <c r="A79" i="7" s="1"/>
  <c r="A80" i="7" s="1"/>
  <c r="A81" i="7" s="1"/>
  <c r="A82" i="7" s="1"/>
  <c r="A84" i="7" s="1"/>
  <c r="A85" i="7" s="1"/>
  <c r="A86" i="7" s="1"/>
  <c r="A87" i="7" s="1"/>
  <c r="A88" i="7" s="1"/>
  <c r="A89" i="7" s="1"/>
  <c r="A90" i="7" s="1"/>
  <c r="A91" i="7" s="1"/>
  <c r="A92" i="7" s="1"/>
  <c r="A93" i="7" s="1"/>
  <c r="A94" i="7" s="1"/>
  <c r="A95" i="7" s="1"/>
  <c r="A96" i="7" s="1"/>
  <c r="A97" i="7" s="1"/>
  <c r="A98" i="7" s="1"/>
  <c r="A99" i="7" s="1"/>
  <c r="A100" i="7" s="1"/>
  <c r="A12" i="6"/>
  <c r="A38"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70" i="6" s="1"/>
  <c r="A71" i="6" s="1"/>
  <c r="A72" i="6" s="1"/>
  <c r="A73" i="6" s="1"/>
  <c r="A74" i="6" s="1"/>
  <c r="A75" i="6" s="1"/>
  <c r="A76" i="6" s="1"/>
  <c r="A77" i="6" s="1"/>
  <c r="A78" i="6" s="1"/>
  <c r="A79" i="6" s="1"/>
  <c r="A80" i="6" s="1"/>
  <c r="A81" i="6" s="1"/>
  <c r="A83" i="6" s="1"/>
  <c r="A84" i="6" s="1"/>
  <c r="A85" i="6" s="1"/>
  <c r="A86" i="6" s="1"/>
  <c r="A87" i="6" s="1"/>
  <c r="A88" i="6" s="1"/>
  <c r="A89" i="6" s="1"/>
  <c r="A90" i="6" s="1"/>
  <c r="A91" i="6" s="1"/>
  <c r="A92" i="6" s="1"/>
  <c r="A93" i="6" s="1"/>
  <c r="A94" i="6" s="1"/>
  <c r="A95" i="6" s="1"/>
  <c r="A96" i="6" s="1"/>
  <c r="A97" i="6" s="1"/>
  <c r="A98" i="6" s="1"/>
  <c r="A99" i="6" s="1"/>
  <c r="A100" i="6" s="1"/>
  <c r="A14" i="7" l="1"/>
  <c r="A15" i="7" s="1"/>
  <c r="A16" i="7" s="1"/>
  <c r="A17" i="7" s="1"/>
  <c r="A18" i="7" s="1"/>
  <c r="A19" i="7" s="1"/>
  <c r="A20" i="7" s="1"/>
  <c r="A21" i="7" s="1"/>
  <c r="A22" i="7" s="1"/>
  <c r="A23" i="7" s="1"/>
  <c r="A24" i="7" s="1"/>
  <c r="A26" i="7" s="1"/>
  <c r="A27" i="7" s="1"/>
  <c r="A28" i="7" s="1"/>
  <c r="A29" i="7" s="1"/>
  <c r="A30" i="7" s="1"/>
  <c r="A31" i="7" s="1"/>
  <c r="A32" i="7" s="1"/>
  <c r="A33" i="7" s="1"/>
  <c r="A34" i="7" s="1"/>
  <c r="A35" i="7" s="1"/>
  <c r="A36" i="7" s="1"/>
  <c r="A14" i="6"/>
  <c r="A15" i="6" s="1"/>
  <c r="A16" i="6" s="1"/>
  <c r="A17" i="6" s="1"/>
  <c r="A18" i="6" s="1"/>
  <c r="A19" i="6" s="1"/>
  <c r="A20" i="6" s="1"/>
  <c r="A21" i="6" s="1"/>
  <c r="A22" i="6" s="1"/>
  <c r="A23" i="6" s="1"/>
  <c r="A24" i="6" s="1"/>
  <c r="A26" i="6" s="1"/>
  <c r="A27" i="6" s="1"/>
  <c r="A28" i="6" s="1"/>
  <c r="A29" i="6" s="1"/>
  <c r="A30" i="6" s="1"/>
  <c r="A31" i="6" s="1"/>
  <c r="A32" i="6" s="1"/>
  <c r="A33" i="6" s="1"/>
  <c r="A34" i="6" s="1"/>
  <c r="A35" i="6" s="1"/>
  <c r="A36" i="6" s="1"/>
  <c r="A589" i="5"/>
  <c r="A590" i="5" s="1"/>
  <c r="A591" i="5" s="1"/>
  <c r="A592" i="5" s="1"/>
  <c r="A593" i="5" s="1"/>
  <c r="A594" i="5" s="1"/>
  <c r="A595" i="5" s="1"/>
  <c r="A596" i="5" s="1"/>
  <c r="A597" i="5" s="1"/>
  <c r="A598" i="5" s="1"/>
  <c r="A599" i="5" s="1"/>
  <c r="A600" i="5" s="1"/>
  <c r="A601" i="5" s="1"/>
  <c r="A602" i="5" s="1"/>
  <c r="A603" i="5" s="1"/>
  <c r="A605" i="5" s="1"/>
  <c r="A606" i="5" s="1"/>
  <c r="A607" i="5" s="1"/>
  <c r="A608" i="5" s="1"/>
  <c r="A609" i="5" s="1"/>
  <c r="A610" i="5" s="1"/>
  <c r="A612" i="5" s="1"/>
  <c r="A613" i="5" s="1"/>
  <c r="A614" i="5" s="1"/>
  <c r="A615" i="5" s="1"/>
  <c r="A616" i="5" s="1"/>
  <c r="A617" i="5" s="1"/>
  <c r="A618" i="5" s="1"/>
  <c r="A619" i="5" s="1"/>
  <c r="A620" i="5" s="1"/>
  <c r="A38" i="5"/>
  <c r="A14" i="5"/>
  <c r="A15" i="5" s="1"/>
  <c r="A16" i="5" s="1"/>
  <c r="A17" i="5" s="1"/>
  <c r="A18" i="5" s="1"/>
  <c r="A19" i="5" s="1"/>
  <c r="A20" i="5" s="1"/>
  <c r="A21" i="5" s="1"/>
  <c r="A22" i="5" s="1"/>
  <c r="A23" i="5" s="1"/>
  <c r="A24" i="5" s="1"/>
  <c r="A26" i="5" s="1"/>
  <c r="A27" i="5" s="1"/>
  <c r="A28" i="5" s="1"/>
  <c r="A29" i="5" s="1"/>
  <c r="A30" i="5" s="1"/>
  <c r="A31" i="5" s="1"/>
  <c r="A32" i="5" s="1"/>
  <c r="A33" i="5" s="1"/>
  <c r="A34" i="5" s="1"/>
  <c r="A35" i="5" s="1"/>
  <c r="A36" i="5" s="1"/>
  <c r="A589" i="4"/>
  <c r="A590" i="4" s="1"/>
  <c r="A591" i="4" s="1"/>
  <c r="A592" i="4" s="1"/>
  <c r="A593" i="4" s="1"/>
  <c r="A594" i="4" s="1"/>
  <c r="A595" i="4" s="1"/>
  <c r="A596" i="4" s="1"/>
  <c r="A597" i="4" s="1"/>
  <c r="A598" i="4" s="1"/>
  <c r="A599" i="4" s="1"/>
  <c r="A600" i="4" s="1"/>
  <c r="A601" i="4" s="1"/>
  <c r="A602" i="4" s="1"/>
  <c r="A603" i="4" s="1"/>
  <c r="A605" i="4" s="1"/>
  <c r="A606" i="4" s="1"/>
  <c r="A607" i="4" s="1"/>
  <c r="A608" i="4" s="1"/>
  <c r="A609" i="4" s="1"/>
  <c r="A610" i="4" s="1"/>
  <c r="A612" i="4" s="1"/>
  <c r="A613" i="4" s="1"/>
  <c r="A614" i="4" s="1"/>
  <c r="A615" i="4" s="1"/>
  <c r="A616" i="4" s="1"/>
  <c r="A617" i="4" s="1"/>
  <c r="A618" i="4" s="1"/>
  <c r="A619" i="4" s="1"/>
  <c r="A620" i="4" s="1"/>
  <c r="A14" i="4"/>
  <c r="A15" i="4" s="1"/>
  <c r="A16" i="4" s="1"/>
  <c r="A17" i="4" s="1"/>
  <c r="A18" i="4" s="1"/>
  <c r="A19" i="4" s="1"/>
  <c r="A20" i="4" s="1"/>
  <c r="A21" i="4" s="1"/>
  <c r="A22" i="4" s="1"/>
  <c r="A23" i="4" s="1"/>
  <c r="A24" i="4" s="1"/>
  <c r="A26" i="4" s="1"/>
  <c r="A27" i="4" s="1"/>
  <c r="A28" i="4" s="1"/>
  <c r="A29" i="4" s="1"/>
  <c r="A30" i="4" s="1"/>
  <c r="A31" i="4" s="1"/>
  <c r="A32" i="4" s="1"/>
  <c r="A33" i="4" s="1"/>
  <c r="A34" i="4" s="1"/>
  <c r="A35" i="4" s="1"/>
  <c r="A36" i="4" s="1"/>
  <c r="A38" i="4"/>
  <c r="A40" i="4" s="1"/>
  <c r="A41" i="4" s="1"/>
  <c r="A42" i="4" s="1"/>
  <c r="A43" i="4" s="1"/>
  <c r="A44" i="4" s="1"/>
  <c r="A45" i="4" s="1"/>
  <c r="A46" i="4" s="1"/>
  <c r="A47" i="4" s="1"/>
  <c r="A48" i="4" s="1"/>
  <c r="A49" i="4" s="1"/>
  <c r="A50" i="4" s="1"/>
  <c r="A52" i="4" s="1"/>
  <c r="A53" i="4" s="1"/>
  <c r="A54" i="4" s="1"/>
  <c r="A55" i="4" s="1"/>
  <c r="A56" i="4" s="1"/>
  <c r="A57" i="4" s="1"/>
  <c r="A58" i="4" s="1"/>
  <c r="A59" i="4" s="1"/>
  <c r="A60" i="4" s="1"/>
  <c r="A61" i="4" s="1"/>
  <c r="A62" i="4" s="1"/>
  <c r="A14" i="3"/>
  <c r="A15" i="3" s="1"/>
  <c r="A16" i="3" s="1"/>
  <c r="A17" i="3" s="1"/>
  <c r="A18" i="3" s="1"/>
  <c r="A19" i="3" s="1"/>
  <c r="A20" i="3" s="1"/>
  <c r="A21" i="3" s="1"/>
  <c r="A22" i="3" s="1"/>
  <c r="A23" i="3" s="1"/>
  <c r="A24" i="3" s="1"/>
  <c r="A25" i="3" s="1"/>
  <c r="A27" i="3" s="1"/>
  <c r="A28" i="3" s="1"/>
  <c r="A29" i="3" s="1"/>
  <c r="A30" i="3" s="1"/>
  <c r="A31" i="3" s="1"/>
  <c r="A32" i="3" s="1"/>
  <c r="A33" i="3" s="1"/>
  <c r="A34" i="3" s="1"/>
  <c r="A35" i="3" s="1"/>
  <c r="A36" i="3" s="1"/>
  <c r="A37" i="3" s="1"/>
  <c r="A38" i="3" s="1"/>
  <c r="A39" i="3" s="1"/>
  <c r="A40" i="3" s="1"/>
  <c r="A40" i="5" l="1"/>
  <c r="A41" i="5" s="1"/>
  <c r="A42" i="5" s="1"/>
  <c r="A43" i="5" s="1"/>
  <c r="A44" i="5" s="1"/>
  <c r="A45" i="5" s="1"/>
  <c r="A46" i="5" s="1"/>
  <c r="A47" i="5" s="1"/>
  <c r="A48" i="5" s="1"/>
  <c r="A49" i="5" s="1"/>
  <c r="A50" i="5" s="1"/>
  <c r="A52" i="5" s="1"/>
  <c r="A53" i="5" s="1"/>
  <c r="A54" i="5" s="1"/>
  <c r="A55" i="5" s="1"/>
  <c r="A56" i="5" s="1"/>
  <c r="A57" i="5" s="1"/>
  <c r="A58" i="5" s="1"/>
  <c r="A59" i="5" s="1"/>
  <c r="A60" i="5" s="1"/>
  <c r="A61" i="5" s="1"/>
  <c r="A62" i="5" s="1"/>
  <c r="A63" i="5"/>
  <c r="A63" i="4"/>
  <c r="A89" i="4" s="1"/>
  <c r="A91" i="4" s="1"/>
  <c r="A92" i="4" s="1"/>
  <c r="A93" i="4" s="1"/>
  <c r="A94" i="4" s="1"/>
  <c r="A95" i="4" s="1"/>
  <c r="A96" i="4" s="1"/>
  <c r="A97" i="4" s="1"/>
  <c r="A98" i="4" s="1"/>
  <c r="A99" i="4" s="1"/>
  <c r="A100" i="4" s="1"/>
  <c r="A101" i="4" s="1"/>
  <c r="A103" i="4" s="1"/>
  <c r="A104" i="4" s="1"/>
  <c r="A105" i="4" s="1"/>
  <c r="A106" i="4" s="1"/>
  <c r="A107" i="4" s="1"/>
  <c r="A108" i="4" s="1"/>
  <c r="A109" i="4" s="1"/>
  <c r="A110" i="4" s="1"/>
  <c r="A111" i="4" s="1"/>
  <c r="A112" i="4" s="1"/>
  <c r="A113" i="4" s="1"/>
  <c r="A65" i="4" l="1"/>
  <c r="A66" i="4" s="1"/>
  <c r="A67" i="4" s="1"/>
  <c r="A68" i="4" s="1"/>
  <c r="A69" i="4" s="1"/>
  <c r="A70" i="4" s="1"/>
  <c r="A71" i="4" s="1"/>
  <c r="A72" i="4" s="1"/>
  <c r="A73" i="4" s="1"/>
  <c r="A74" i="4" s="1"/>
  <c r="A75" i="4" s="1"/>
  <c r="A77" i="4" s="1"/>
  <c r="A78" i="4" s="1"/>
  <c r="A79" i="4" s="1"/>
  <c r="A80" i="4" s="1"/>
  <c r="A81" i="4" s="1"/>
  <c r="A82" i="4" s="1"/>
  <c r="A83" i="4" s="1"/>
  <c r="A84" i="4" s="1"/>
  <c r="A86" i="4" s="1"/>
  <c r="A87" i="4" s="1"/>
  <c r="A88" i="4" s="1"/>
  <c r="A89" i="5"/>
  <c r="A65" i="5"/>
  <c r="A66" i="5" s="1"/>
  <c r="A67" i="5" s="1"/>
  <c r="A68" i="5" s="1"/>
  <c r="A69" i="5" s="1"/>
  <c r="A70" i="5" s="1"/>
  <c r="A71" i="5" s="1"/>
  <c r="A72" i="5" s="1"/>
  <c r="A73" i="5" s="1"/>
  <c r="A74" i="5" s="1"/>
  <c r="A75" i="5" s="1"/>
  <c r="A77" i="5" s="1"/>
  <c r="A78" i="5" s="1"/>
  <c r="A79" i="5" s="1"/>
  <c r="A80" i="5" s="1"/>
  <c r="A81" i="5" s="1"/>
  <c r="A82" i="5" s="1"/>
  <c r="A83" i="5" s="1"/>
  <c r="A84" i="5" s="1"/>
  <c r="A86" i="5" s="1"/>
  <c r="A87" i="5" s="1"/>
  <c r="A88" i="5" s="1"/>
  <c r="A114" i="4"/>
  <c r="A205" i="4" s="1"/>
  <c r="A207" i="4" s="1"/>
  <c r="A116" i="4" l="1"/>
  <c r="A117" i="4" s="1"/>
  <c r="A118" i="4" s="1"/>
  <c r="A119" i="4" s="1"/>
  <c r="A120" i="4" s="1"/>
  <c r="A121" i="4" s="1"/>
  <c r="A122" i="4" s="1"/>
  <c r="A123" i="4" s="1"/>
  <c r="A124" i="4" s="1"/>
  <c r="A125" i="4" s="1"/>
  <c r="A126" i="4" s="1"/>
  <c r="A127" i="4" s="1"/>
  <c r="A128" i="4" s="1"/>
  <c r="A129" i="4" s="1"/>
  <c r="A130" i="4" s="1"/>
  <c r="A131" i="4" s="1"/>
  <c r="A132" i="4" s="1"/>
  <c r="A133"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114" i="5"/>
  <c r="A91" i="5"/>
  <c r="A92" i="5" s="1"/>
  <c r="A93" i="5" s="1"/>
  <c r="A94" i="5" s="1"/>
  <c r="A95" i="5" s="1"/>
  <c r="A96" i="5" s="1"/>
  <c r="A97" i="5" s="1"/>
  <c r="A98" i="5" s="1"/>
  <c r="A99" i="5" s="1"/>
  <c r="A100" i="5" s="1"/>
  <c r="A101" i="5" s="1"/>
  <c r="A103" i="5" s="1"/>
  <c r="A104" i="5" s="1"/>
  <c r="A105" i="5" s="1"/>
  <c r="A106" i="5" s="1"/>
  <c r="A107" i="5" s="1"/>
  <c r="A108" i="5" s="1"/>
  <c r="A109" i="5" s="1"/>
  <c r="A110" i="5" s="1"/>
  <c r="A111" i="5" s="1"/>
  <c r="A112" i="5" s="1"/>
  <c r="A113" i="5" s="1"/>
  <c r="A235" i="4"/>
  <c r="A237" i="4" s="1"/>
  <c r="A208" i="4"/>
  <c r="A209" i="4" s="1"/>
  <c r="A210" i="4" s="1"/>
  <c r="A211" i="4" s="1"/>
  <c r="A212" i="4" s="1"/>
  <c r="A213" i="4" s="1"/>
  <c r="A214" i="4" s="1"/>
  <c r="A215" i="4" s="1"/>
  <c r="A216" i="4" s="1"/>
  <c r="A217" i="4" s="1"/>
  <c r="A218" i="4" s="1"/>
  <c r="A220" i="4" s="1"/>
  <c r="A221" i="4" s="1"/>
  <c r="A222" i="4" s="1"/>
  <c r="A223" i="4" s="1"/>
  <c r="A224" i="4" s="1"/>
  <c r="A225" i="4" s="1"/>
  <c r="A226" i="4" s="1"/>
  <c r="A227" i="4" s="1"/>
  <c r="A228" i="4" s="1"/>
  <c r="A229" i="4" s="1"/>
  <c r="A231" i="4" s="1"/>
  <c r="A232" i="4" s="1"/>
  <c r="A233" i="4" s="1"/>
  <c r="A234" i="4" s="1"/>
  <c r="A205" i="5" l="1"/>
  <c r="A207" i="5" s="1"/>
  <c r="A116" i="5"/>
  <c r="A117" i="5" s="1"/>
  <c r="A118" i="5" s="1"/>
  <c r="A119" i="5" s="1"/>
  <c r="A120" i="5" s="1"/>
  <c r="A121" i="5" s="1"/>
  <c r="A122" i="5" s="1"/>
  <c r="A123" i="5" s="1"/>
  <c r="A124" i="5" s="1"/>
  <c r="A125" i="5" s="1"/>
  <c r="A126" i="5" s="1"/>
  <c r="A127" i="5" s="1"/>
  <c r="A128" i="5" s="1"/>
  <c r="A129" i="5" s="1"/>
  <c r="A130" i="5" s="1"/>
  <c r="A131" i="5" s="1"/>
  <c r="A132" i="5" s="1"/>
  <c r="A133"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61" i="4"/>
  <c r="A287" i="4" s="1"/>
  <c r="A238" i="4"/>
  <c r="A239" i="4" s="1"/>
  <c r="A240" i="4" s="1"/>
  <c r="A241" i="4" s="1"/>
  <c r="A242" i="4" s="1"/>
  <c r="A243" i="4" s="1"/>
  <c r="A244" i="4" s="1"/>
  <c r="A245" i="4" s="1"/>
  <c r="A246" i="4" s="1"/>
  <c r="A247" i="4" s="1"/>
  <c r="A249" i="4" s="1"/>
  <c r="A250" i="4" s="1"/>
  <c r="A251" i="4" s="1"/>
  <c r="A252" i="4" s="1"/>
  <c r="A253" i="4" s="1"/>
  <c r="A254" i="4" s="1"/>
  <c r="A255" i="4" s="1"/>
  <c r="A256" i="4" s="1"/>
  <c r="A257" i="4" s="1"/>
  <c r="A258" i="4" s="1"/>
  <c r="A259" i="4" s="1"/>
  <c r="A260" i="4" s="1"/>
  <c r="A235" i="5" l="1"/>
  <c r="A237" i="5" s="1"/>
  <c r="A208" i="5"/>
  <c r="A209" i="5" s="1"/>
  <c r="A210" i="5" s="1"/>
  <c r="A211" i="5" s="1"/>
  <c r="A212" i="5" s="1"/>
  <c r="A213" i="5" s="1"/>
  <c r="A214" i="5" s="1"/>
  <c r="A215" i="5" s="1"/>
  <c r="A216" i="5" s="1"/>
  <c r="A217" i="5" s="1"/>
  <c r="A218" i="5" s="1"/>
  <c r="A220" i="5" s="1"/>
  <c r="A221" i="5" s="1"/>
  <c r="A222" i="5" s="1"/>
  <c r="A223" i="5" s="1"/>
  <c r="A224" i="5" s="1"/>
  <c r="A225" i="5" s="1"/>
  <c r="A226" i="5" s="1"/>
  <c r="A227" i="5" s="1"/>
  <c r="A228" i="5" s="1"/>
  <c r="A229" i="5" s="1"/>
  <c r="A231" i="5" s="1"/>
  <c r="A232" i="5" s="1"/>
  <c r="A233" i="5" s="1"/>
  <c r="A234" i="5" s="1"/>
  <c r="A263" i="4"/>
  <c r="A264" i="4" s="1"/>
  <c r="A265" i="4" s="1"/>
  <c r="A266" i="4" s="1"/>
  <c r="A267" i="4" s="1"/>
  <c r="A268" i="4" s="1"/>
  <c r="A269" i="4" s="1"/>
  <c r="A270" i="4" s="1"/>
  <c r="A271" i="4" s="1"/>
  <c r="A272" i="4" s="1"/>
  <c r="A273" i="4" s="1"/>
  <c r="A275" i="4" s="1"/>
  <c r="A276" i="4" s="1"/>
  <c r="A278" i="4" s="1"/>
  <c r="A279" i="4" s="1"/>
  <c r="A280" i="4" s="1"/>
  <c r="A281" i="4" s="1"/>
  <c r="A282" i="4" s="1"/>
  <c r="A283" i="4" s="1"/>
  <c r="A284" i="4" s="1"/>
  <c r="A285" i="4" s="1"/>
  <c r="A286" i="4" s="1"/>
  <c r="A261" i="5" l="1"/>
  <c r="A238" i="5"/>
  <c r="A239" i="5" s="1"/>
  <c r="A240" i="5" s="1"/>
  <c r="A241" i="5" s="1"/>
  <c r="A242" i="5" s="1"/>
  <c r="A243" i="5" s="1"/>
  <c r="A244" i="5" s="1"/>
  <c r="A245" i="5" s="1"/>
  <c r="A246" i="5" s="1"/>
  <c r="A247" i="5" s="1"/>
  <c r="A249" i="5" s="1"/>
  <c r="A250" i="5" s="1"/>
  <c r="A251" i="5" s="1"/>
  <c r="A252" i="5" s="1"/>
  <c r="A253" i="5" s="1"/>
  <c r="A254" i="5" s="1"/>
  <c r="A255" i="5" s="1"/>
  <c r="A256" i="5" s="1"/>
  <c r="A257" i="5" s="1"/>
  <c r="A258" i="5" s="1"/>
  <c r="A259" i="5" s="1"/>
  <c r="A260" i="5" s="1"/>
  <c r="A312" i="4"/>
  <c r="A289" i="4"/>
  <c r="A290" i="4" s="1"/>
  <c r="A291" i="4" s="1"/>
  <c r="A292" i="4" s="1"/>
  <c r="A293" i="4" s="1"/>
  <c r="A294" i="4" s="1"/>
  <c r="A295" i="4" s="1"/>
  <c r="A296" i="4" s="1"/>
  <c r="A297" i="4" s="1"/>
  <c r="A298" i="4" s="1"/>
  <c r="A299" i="4" s="1"/>
  <c r="A301" i="4" s="1"/>
  <c r="A302" i="4" s="1"/>
  <c r="A303" i="4" s="1"/>
  <c r="A304" i="4" s="1"/>
  <c r="A305" i="4" s="1"/>
  <c r="A306" i="4" s="1"/>
  <c r="A307" i="4" s="1"/>
  <c r="A308" i="4" s="1"/>
  <c r="A309" i="4" s="1"/>
  <c r="A310" i="4" s="1"/>
  <c r="A311" i="4" s="1"/>
  <c r="A263" i="5" l="1"/>
  <c r="A264" i="5" s="1"/>
  <c r="A265" i="5" s="1"/>
  <c r="A266" i="5" s="1"/>
  <c r="A267" i="5" s="1"/>
  <c r="A268" i="5" s="1"/>
  <c r="A269" i="5" s="1"/>
  <c r="A270" i="5" s="1"/>
  <c r="A271" i="5" s="1"/>
  <c r="A272" i="5" s="1"/>
  <c r="A273" i="5" s="1"/>
  <c r="A275" i="5" s="1"/>
  <c r="A276" i="5" s="1"/>
  <c r="A278" i="5" s="1"/>
  <c r="A279" i="5" s="1"/>
  <c r="A280" i="5" s="1"/>
  <c r="A281" i="5" s="1"/>
  <c r="A282" i="5" s="1"/>
  <c r="A283" i="5" s="1"/>
  <c r="A284" i="5" s="1"/>
  <c r="A285" i="5" s="1"/>
  <c r="A286" i="5" s="1"/>
  <c r="A287" i="5"/>
  <c r="A314" i="4"/>
  <c r="A315" i="4" s="1"/>
  <c r="A316" i="4" s="1"/>
  <c r="A317" i="4" s="1"/>
  <c r="A318" i="4" s="1"/>
  <c r="A319" i="4" s="1"/>
  <c r="A320" i="4" s="1"/>
  <c r="A321" i="4" s="1"/>
  <c r="A322" i="4" s="1"/>
  <c r="A323" i="4" s="1"/>
  <c r="A324" i="4" s="1"/>
  <c r="A327" i="4" s="1"/>
  <c r="A328" i="4" s="1"/>
  <c r="A329" i="4" s="1"/>
  <c r="A330" i="4" s="1"/>
  <c r="A331" i="4" s="1"/>
  <c r="A332" i="4" s="1"/>
  <c r="A333" i="4" s="1"/>
  <c r="A334" i="4" s="1"/>
  <c r="A335" i="4" s="1"/>
  <c r="A336" i="4" s="1"/>
  <c r="A337" i="4" s="1"/>
  <c r="A338" i="4"/>
  <c r="A340" i="4" s="1"/>
  <c r="A312" i="5" l="1"/>
  <c r="A289" i="5"/>
  <c r="A290" i="5" s="1"/>
  <c r="A291" i="5" s="1"/>
  <c r="A292" i="5" s="1"/>
  <c r="A293" i="5" s="1"/>
  <c r="A294" i="5" s="1"/>
  <c r="A295" i="5" s="1"/>
  <c r="A296" i="5" s="1"/>
  <c r="A297" i="5" s="1"/>
  <c r="A298" i="5" s="1"/>
  <c r="A299" i="5" s="1"/>
  <c r="A301" i="5" s="1"/>
  <c r="A302" i="5" s="1"/>
  <c r="A303" i="5" s="1"/>
  <c r="A304" i="5" s="1"/>
  <c r="A305" i="5" s="1"/>
  <c r="A306" i="5" s="1"/>
  <c r="A307" i="5" s="1"/>
  <c r="A308" i="5" s="1"/>
  <c r="A309" i="5" s="1"/>
  <c r="A310" i="5" s="1"/>
  <c r="A311" i="5" s="1"/>
  <c r="A401" i="4"/>
  <c r="A403" i="4" s="1"/>
  <c r="A341" i="4"/>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338" i="5" l="1"/>
  <c r="A340" i="5" s="1"/>
  <c r="A314" i="5"/>
  <c r="A315" i="5" s="1"/>
  <c r="A316" i="5" s="1"/>
  <c r="A317" i="5" s="1"/>
  <c r="A318" i="5" s="1"/>
  <c r="A319" i="5" s="1"/>
  <c r="A320" i="5" s="1"/>
  <c r="A321" i="5" s="1"/>
  <c r="A322" i="5" s="1"/>
  <c r="A323" i="5" s="1"/>
  <c r="A324" i="5" s="1"/>
  <c r="A327" i="5" s="1"/>
  <c r="A328" i="5" s="1"/>
  <c r="A329" i="5" s="1"/>
  <c r="A330" i="5" s="1"/>
  <c r="A331" i="5" s="1"/>
  <c r="A332" i="5" s="1"/>
  <c r="A333" i="5" s="1"/>
  <c r="A334" i="5" s="1"/>
  <c r="A335" i="5" s="1"/>
  <c r="A336" i="5" s="1"/>
  <c r="A337" i="5" s="1"/>
  <c r="A404" i="4"/>
  <c r="A405" i="4" s="1"/>
  <c r="A406" i="4" s="1"/>
  <c r="A407" i="4" s="1"/>
  <c r="A408" i="4" s="1"/>
  <c r="A409" i="4" s="1"/>
  <c r="A410" i="4" s="1"/>
  <c r="A411" i="4" s="1"/>
  <c r="A413" i="4" s="1"/>
  <c r="A414" i="4" s="1"/>
  <c r="A415" i="4" s="1"/>
  <c r="A416" i="4" s="1"/>
  <c r="A418" i="4" s="1"/>
  <c r="A419" i="4" s="1"/>
  <c r="A420" i="4" s="1"/>
  <c r="A421" i="4" s="1"/>
  <c r="A422" i="4" s="1"/>
  <c r="A423" i="4" s="1"/>
  <c r="A424" i="4"/>
  <c r="A426" i="4" s="1"/>
  <c r="A401" i="5" l="1"/>
  <c r="A403" i="5" s="1"/>
  <c r="A341" i="5"/>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27" i="4"/>
  <c r="A428" i="4" s="1"/>
  <c r="A430" i="4" s="1"/>
  <c r="A431" i="4" s="1"/>
  <c r="A432" i="4" s="1"/>
  <c r="A433" i="4" s="1"/>
  <c r="A434" i="4"/>
  <c r="A424" i="5" l="1"/>
  <c r="A426" i="5" s="1"/>
  <c r="A404" i="5"/>
  <c r="A405" i="5" s="1"/>
  <c r="A406" i="5" s="1"/>
  <c r="A407" i="5" s="1"/>
  <c r="A408" i="5" s="1"/>
  <c r="A409" i="5" s="1"/>
  <c r="A410" i="5" s="1"/>
  <c r="A411" i="5" s="1"/>
  <c r="A413" i="5" s="1"/>
  <c r="A414" i="5" s="1"/>
  <c r="A415" i="5" s="1"/>
  <c r="A416" i="5" s="1"/>
  <c r="A418" i="5" s="1"/>
  <c r="A419" i="5" s="1"/>
  <c r="A420" i="5" s="1"/>
  <c r="A421" i="5" s="1"/>
  <c r="A422" i="5" s="1"/>
  <c r="A423" i="5" s="1"/>
  <c r="A436" i="4"/>
  <c r="A437" i="4" s="1"/>
  <c r="A438" i="4" s="1"/>
  <c r="A439" i="4" s="1"/>
  <c r="A440" i="4" s="1"/>
  <c r="A441" i="4" s="1"/>
  <c r="A443" i="4" s="1"/>
  <c r="A444" i="4" s="1"/>
  <c r="A445" i="4" s="1"/>
  <c r="A446" i="4" s="1"/>
  <c r="A447" i="4" s="1"/>
  <c r="A448" i="4" s="1"/>
  <c r="A449" i="4"/>
  <c r="A427" i="5" l="1"/>
  <c r="A428" i="5" s="1"/>
  <c r="A430" i="5" s="1"/>
  <c r="A431" i="5" s="1"/>
  <c r="A432" i="5" s="1"/>
  <c r="A433" i="5" s="1"/>
  <c r="A434" i="5"/>
  <c r="A465" i="4"/>
  <c r="A451" i="4"/>
  <c r="A452" i="4" s="1"/>
  <c r="A453" i="4" s="1"/>
  <c r="A454" i="4" s="1"/>
  <c r="A455" i="4" s="1"/>
  <c r="A456" i="4" s="1"/>
  <c r="A458" i="4"/>
  <c r="A459" i="4" s="1"/>
  <c r="A460" i="4" s="1"/>
  <c r="A461" i="4" s="1"/>
  <c r="A462" i="4" s="1"/>
  <c r="A463" i="4" s="1"/>
  <c r="A449" i="5" l="1"/>
  <c r="A436" i="5"/>
  <c r="A437" i="5" s="1"/>
  <c r="A438" i="5" s="1"/>
  <c r="A439" i="5" s="1"/>
  <c r="A440" i="5" s="1"/>
  <c r="A441" i="5" s="1"/>
  <c r="A443" i="5" s="1"/>
  <c r="A444" i="5" s="1"/>
  <c r="A445" i="5" s="1"/>
  <c r="A446" i="5" s="1"/>
  <c r="A447" i="5" s="1"/>
  <c r="A448" i="5" s="1"/>
  <c r="A467" i="4"/>
  <c r="A468" i="4" s="1"/>
  <c r="A469" i="4" s="1"/>
  <c r="A470" i="4" s="1"/>
  <c r="A471" i="4" s="1"/>
  <c r="A472" i="4" s="1"/>
  <c r="A473" i="4" s="1"/>
  <c r="A474" i="4" s="1"/>
  <c r="A475" i="4" s="1"/>
  <c r="A476" i="4" s="1"/>
  <c r="A477" i="4" s="1"/>
  <c r="A478" i="4" s="1"/>
  <c r="A479" i="4" s="1"/>
  <c r="A480" i="4" s="1"/>
  <c r="A482" i="4" s="1"/>
  <c r="A483" i="4" s="1"/>
  <c r="A484" i="4" s="1"/>
  <c r="A485" i="4" s="1"/>
  <c r="A486" i="4" s="1"/>
  <c r="A487" i="4" s="1"/>
  <c r="A488" i="4" s="1"/>
  <c r="A489" i="4" s="1"/>
  <c r="A490" i="4" s="1"/>
  <c r="A491" i="4" s="1"/>
  <c r="A492" i="4" s="1"/>
  <c r="A493" i="4" s="1"/>
  <c r="A494" i="4" s="1"/>
  <c r="A495" i="4" s="1"/>
  <c r="A496" i="4"/>
  <c r="A498" i="4" s="1"/>
  <c r="A499" i="4" s="1"/>
  <c r="A500" i="4" s="1"/>
  <c r="A501" i="4" s="1"/>
  <c r="A502" i="4" s="1"/>
  <c r="A503" i="4" s="1"/>
  <c r="A504" i="4" s="1"/>
  <c r="A505" i="4" s="1"/>
  <c r="A506" i="4" s="1"/>
  <c r="A507" i="4" s="1"/>
  <c r="A508" i="4" s="1"/>
  <c r="A509" i="4" s="1"/>
  <c r="A510" i="4" s="1"/>
  <c r="A511" i="4" s="1"/>
  <c r="A512"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3" i="4" s="1"/>
  <c r="A544" i="4" s="1"/>
  <c r="A545" i="4" s="1"/>
  <c r="A546" i="4" s="1"/>
  <c r="A547" i="4" s="1"/>
  <c r="A548" i="4" s="1"/>
  <c r="A549" i="4" s="1"/>
  <c r="A550" i="4" s="1"/>
  <c r="A551" i="4" s="1"/>
  <c r="A552" i="4" s="1"/>
  <c r="A553" i="4" s="1"/>
  <c r="A554" i="4" s="1"/>
  <c r="A555" i="4" s="1"/>
  <c r="A556" i="4" s="1"/>
  <c r="A557" i="4" s="1"/>
  <c r="A558" i="4" s="1"/>
  <c r="A559" i="4" s="1"/>
  <c r="A560" i="4" s="1"/>
  <c r="A561"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465" i="5" l="1"/>
  <c r="A451" i="5"/>
  <c r="A452" i="5" s="1"/>
  <c r="A453" i="5" s="1"/>
  <c r="A454" i="5" s="1"/>
  <c r="A455" i="5" s="1"/>
  <c r="A456" i="5" s="1"/>
  <c r="A458" i="5"/>
  <c r="A459" i="5" s="1"/>
  <c r="A460" i="5" s="1"/>
  <c r="A461" i="5" s="1"/>
  <c r="A462" i="5" s="1"/>
  <c r="A463" i="5" s="1"/>
  <c r="A496" i="5" l="1"/>
  <c r="A498" i="5" s="1"/>
  <c r="A499" i="5" s="1"/>
  <c r="A500" i="5" s="1"/>
  <c r="A501" i="5" s="1"/>
  <c r="A502" i="5" s="1"/>
  <c r="A503" i="5" s="1"/>
  <c r="A504" i="5" s="1"/>
  <c r="A505" i="5" s="1"/>
  <c r="A506" i="5" s="1"/>
  <c r="A507" i="5" s="1"/>
  <c r="A508" i="5" s="1"/>
  <c r="A509" i="5" s="1"/>
  <c r="A510" i="5" s="1"/>
  <c r="A511" i="5" s="1"/>
  <c r="A512"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3" i="5" s="1"/>
  <c r="A544" i="5" s="1"/>
  <c r="A545" i="5" s="1"/>
  <c r="A546" i="5" s="1"/>
  <c r="A547" i="5" s="1"/>
  <c r="A548" i="5" s="1"/>
  <c r="A549" i="5" s="1"/>
  <c r="A550" i="5" s="1"/>
  <c r="A551" i="5" s="1"/>
  <c r="A552" i="5" s="1"/>
  <c r="A553" i="5" s="1"/>
  <c r="A554" i="5" s="1"/>
  <c r="A555" i="5" s="1"/>
  <c r="A556" i="5" s="1"/>
  <c r="A557" i="5" s="1"/>
  <c r="A558" i="5" s="1"/>
  <c r="A559" i="5" s="1"/>
  <c r="A560" i="5" s="1"/>
  <c r="A561"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467" i="5"/>
  <c r="A468" i="5" s="1"/>
  <c r="A469" i="5" s="1"/>
  <c r="A470" i="5" s="1"/>
  <c r="A471" i="5" s="1"/>
  <c r="A472" i="5" s="1"/>
  <c r="A473" i="5" s="1"/>
  <c r="A474" i="5" s="1"/>
  <c r="A475" i="5" s="1"/>
  <c r="A476" i="5" s="1"/>
  <c r="A477" i="5" s="1"/>
  <c r="A478" i="5" s="1"/>
  <c r="A479" i="5" s="1"/>
  <c r="A480" i="5" s="1"/>
  <c r="A482" i="5" s="1"/>
  <c r="A483" i="5" s="1"/>
  <c r="A484" i="5" s="1"/>
  <c r="A485" i="5" s="1"/>
  <c r="A486" i="5" s="1"/>
  <c r="A487" i="5" s="1"/>
  <c r="A488" i="5" s="1"/>
  <c r="A489" i="5" s="1"/>
  <c r="A490" i="5" s="1"/>
  <c r="A491" i="5" s="1"/>
  <c r="A492" i="5" s="1"/>
  <c r="A493" i="5" s="1"/>
  <c r="A494" i="5" s="1"/>
  <c r="A495" i="5" s="1"/>
</calcChain>
</file>

<file path=xl/sharedStrings.xml><?xml version="1.0" encoding="utf-8"?>
<sst xmlns="http://schemas.openxmlformats.org/spreadsheetml/2006/main" count="2886" uniqueCount="239">
  <si>
    <t xml:space="preserve">Note </t>
  </si>
  <si>
    <t>2. PE Pipes &amp; fittings shall be manufactured in vergin materials in blue colour</t>
  </si>
  <si>
    <t>3.HDPE fittings shall be injection moulded. If fabricated fittings are supplied, strength requirement of HDPE fittings shall comply with Annex B of ISO 4427 Part 3</t>
  </si>
  <si>
    <t>No.</t>
  </si>
  <si>
    <t>Description/ Dia</t>
  </si>
  <si>
    <t>Unit</t>
  </si>
  <si>
    <t>Unit Rate</t>
  </si>
  <si>
    <t xml:space="preserve">PE 100 -SDR17 PN 10 </t>
  </si>
  <si>
    <t xml:space="preserve">PE 100 -SDR11 PN 16 </t>
  </si>
  <si>
    <t>LKR</t>
  </si>
  <si>
    <t>USD</t>
  </si>
  <si>
    <t>20mm dia.</t>
  </si>
  <si>
    <t>m</t>
  </si>
  <si>
    <t>25mm dia.</t>
  </si>
  <si>
    <t>32mm dia.</t>
  </si>
  <si>
    <t>63mm dia.</t>
  </si>
  <si>
    <t>90mm dia.</t>
  </si>
  <si>
    <t>110mm dia.</t>
  </si>
  <si>
    <t>160mm dia.</t>
  </si>
  <si>
    <t>225mm dia.</t>
  </si>
  <si>
    <t>280mm dia.</t>
  </si>
  <si>
    <t>315mm dia.</t>
  </si>
  <si>
    <t>355mm dia.</t>
  </si>
  <si>
    <t>400mm dia.</t>
  </si>
  <si>
    <t>450mm dia.</t>
  </si>
  <si>
    <t>500mm dia.</t>
  </si>
  <si>
    <t>nr</t>
  </si>
  <si>
    <t>90x63mm dia.</t>
  </si>
  <si>
    <t>110x63mm dia.</t>
  </si>
  <si>
    <t>110x90mm dia.</t>
  </si>
  <si>
    <t>160x63mm dia.</t>
  </si>
  <si>
    <t>160x90mm dia.</t>
  </si>
  <si>
    <t>160x110mm dia.</t>
  </si>
  <si>
    <t>225x63mm dia.</t>
  </si>
  <si>
    <t>225x90mm dia.</t>
  </si>
  <si>
    <t>225x110mm dia.</t>
  </si>
  <si>
    <t>225x160mm dia.</t>
  </si>
  <si>
    <t>280x90mm dia.</t>
  </si>
  <si>
    <t>280x110mm dia.</t>
  </si>
  <si>
    <t>280x160mm dia.</t>
  </si>
  <si>
    <t>280x225mm dia.</t>
  </si>
  <si>
    <t>315x90mm dia.</t>
  </si>
  <si>
    <t>315x110mm dia.</t>
  </si>
  <si>
    <t>315x160mm dia.</t>
  </si>
  <si>
    <t>315x225mm dia.</t>
  </si>
  <si>
    <t>315x280mm dia.</t>
  </si>
  <si>
    <t>355x90mm dia.</t>
  </si>
  <si>
    <t>355x110mm dia.</t>
  </si>
  <si>
    <t>355x160mm dia.</t>
  </si>
  <si>
    <t>355x225mm dia.</t>
  </si>
  <si>
    <t>355x280mm dia.</t>
  </si>
  <si>
    <t>355x315mm dia.</t>
  </si>
  <si>
    <t>400x90mm dia</t>
  </si>
  <si>
    <t>400x110mm dia</t>
  </si>
  <si>
    <t>400x160mm dia.</t>
  </si>
  <si>
    <t>400x225mm dia.</t>
  </si>
  <si>
    <t>400x280mm dia.</t>
  </si>
  <si>
    <t>400x315mm dia.</t>
  </si>
  <si>
    <t>450x90mm dia.</t>
  </si>
  <si>
    <t>450x110mm dia.</t>
  </si>
  <si>
    <t>450x160mm dia.</t>
  </si>
  <si>
    <t>450x225mm dia.</t>
  </si>
  <si>
    <t>450x280mm dia.</t>
  </si>
  <si>
    <t>450x315mm dia.</t>
  </si>
  <si>
    <t>500x90mm dia.</t>
  </si>
  <si>
    <t>500x110mm dia.</t>
  </si>
  <si>
    <t>500x160mm dia.</t>
  </si>
  <si>
    <t>500x225mm dia.</t>
  </si>
  <si>
    <t>500x280mm dia.</t>
  </si>
  <si>
    <t>500x315mm dia.</t>
  </si>
  <si>
    <t>20mm  dia.</t>
  </si>
  <si>
    <t>25mm  dia.</t>
  </si>
  <si>
    <t>32 mm dia</t>
  </si>
  <si>
    <t>63-20mm dia.</t>
  </si>
  <si>
    <t>63-25mm dia.</t>
  </si>
  <si>
    <t>63-32mm dia.</t>
  </si>
  <si>
    <t>90-63mm dia.</t>
  </si>
  <si>
    <t>110-63mm dia.</t>
  </si>
  <si>
    <t>110-90 mm dia.</t>
  </si>
  <si>
    <t>160-90mm dia.</t>
  </si>
  <si>
    <t>160-110mm dia.</t>
  </si>
  <si>
    <t>225-90mm dia.</t>
  </si>
  <si>
    <t>225-110mm dia.</t>
  </si>
  <si>
    <t>225-160mm dia.</t>
  </si>
  <si>
    <t>280-110mm dia</t>
  </si>
  <si>
    <t>280-160mm dia</t>
  </si>
  <si>
    <t>280-225mm dia.</t>
  </si>
  <si>
    <t>315-110mm dia</t>
  </si>
  <si>
    <t>315-160 mm dia.</t>
  </si>
  <si>
    <t>315-225mm dia.</t>
  </si>
  <si>
    <t>315-280mm dia.</t>
  </si>
  <si>
    <t>355-280mm dia.</t>
  </si>
  <si>
    <t>355-315mm dia.</t>
  </si>
  <si>
    <t>400-280mm dia.</t>
  </si>
  <si>
    <t>400-315mm dia.</t>
  </si>
  <si>
    <t>400-355mm dia.</t>
  </si>
  <si>
    <t>450-315mm dia.</t>
  </si>
  <si>
    <t>450-355mm dia.</t>
  </si>
  <si>
    <t>450-400mm dia.</t>
  </si>
  <si>
    <t>500-315mm dia.</t>
  </si>
  <si>
    <t>500-355mm dia.</t>
  </si>
  <si>
    <t>500-400mm dia.</t>
  </si>
  <si>
    <t>500-450mm dia.</t>
  </si>
  <si>
    <t>Elbow ( 45 deg )</t>
  </si>
  <si>
    <t xml:space="preserve">20mm dia. </t>
  </si>
  <si>
    <t xml:space="preserve">25mm dia. </t>
  </si>
  <si>
    <t xml:space="preserve">32mm dia. </t>
  </si>
  <si>
    <t xml:space="preserve">63mm dia. </t>
  </si>
  <si>
    <t xml:space="preserve">110mm dia. </t>
  </si>
  <si>
    <t xml:space="preserve">160mm dia. </t>
  </si>
  <si>
    <t xml:space="preserve">225mm dia. </t>
  </si>
  <si>
    <t xml:space="preserve">280mm dia. </t>
  </si>
  <si>
    <t xml:space="preserve">315mm dia. </t>
  </si>
  <si>
    <t xml:space="preserve">355mm dia. </t>
  </si>
  <si>
    <t xml:space="preserve">400mm dia. </t>
  </si>
  <si>
    <t xml:space="preserve">450mm dia. </t>
  </si>
  <si>
    <t>500 mm dia.</t>
  </si>
  <si>
    <t>63x20mm dia.</t>
  </si>
  <si>
    <t>90x20mm dia.</t>
  </si>
  <si>
    <t>110x20mm dia.</t>
  </si>
  <si>
    <t>160x20mm dia.</t>
  </si>
  <si>
    <t>225x20mm dia.</t>
  </si>
  <si>
    <t>280x20mm dia.</t>
  </si>
  <si>
    <t>315x20mm dia.</t>
  </si>
  <si>
    <t>63x25mm dia.</t>
  </si>
  <si>
    <t>90x25mm dia.</t>
  </si>
  <si>
    <t>110x25mm dia.</t>
  </si>
  <si>
    <t>160x25mm dia.</t>
  </si>
  <si>
    <t>225x25mm dia.</t>
  </si>
  <si>
    <t>280x25mm dia.</t>
  </si>
  <si>
    <t>315x25mm dia.</t>
  </si>
  <si>
    <t>63x32mm dia.</t>
  </si>
  <si>
    <t>90x32mm dia.</t>
  </si>
  <si>
    <t>110x32mm dia.</t>
  </si>
  <si>
    <t>160x32mm dia.</t>
  </si>
  <si>
    <t>225x32mm dia.</t>
  </si>
  <si>
    <t>280x32mm dia.</t>
  </si>
  <si>
    <t>315 x 32 mm dia</t>
  </si>
  <si>
    <t>63 x 63 mm dia.</t>
  </si>
  <si>
    <t>280x63mm dia.</t>
  </si>
  <si>
    <t>315 x 63 mm dia</t>
  </si>
  <si>
    <t>90x90mm dia.</t>
  </si>
  <si>
    <t>400x90mm dia.</t>
  </si>
  <si>
    <t>110x110mm dia.</t>
  </si>
  <si>
    <t>400x110mm dia.</t>
  </si>
  <si>
    <t>90 x 20 mm dia</t>
  </si>
  <si>
    <t>110 x 20 mm dia</t>
  </si>
  <si>
    <t>160 x 20 mm dia</t>
  </si>
  <si>
    <t>225x 20 mm dia</t>
  </si>
  <si>
    <t>280 x 20 mm dia</t>
  </si>
  <si>
    <t>90 x 25 mm dia</t>
  </si>
  <si>
    <t>110 x 25 mm dia</t>
  </si>
  <si>
    <t>160 x25 mm dia</t>
  </si>
  <si>
    <t>225x 25 mm dia</t>
  </si>
  <si>
    <t>280 x 25 mm dia</t>
  </si>
  <si>
    <t>90 x 32 mm dia</t>
  </si>
  <si>
    <t>110 x32 mm dia</t>
  </si>
  <si>
    <t>160 x32 mm dia</t>
  </si>
  <si>
    <t>225x 32 mm dia</t>
  </si>
  <si>
    <t>280 x32 mm dia</t>
  </si>
  <si>
    <t>Marker tapes (warnning tape)</t>
  </si>
  <si>
    <t>For Non metalic Pipes lines</t>
  </si>
  <si>
    <t>For all metalic Pipes lines</t>
  </si>
  <si>
    <t>Quantity</t>
  </si>
  <si>
    <t>Amount</t>
  </si>
  <si>
    <t>90 deg Bends Suitable for Butt Fusion Connections</t>
  </si>
  <si>
    <t>45 deg Bends Suitable for Butt Fusion Connections</t>
  </si>
  <si>
    <t>22 1/2 deg Bends Suitable for Butt Fusion Connections</t>
  </si>
  <si>
    <t>11 1/4 deg Bends Suitable for Butt fusion Connection</t>
  </si>
  <si>
    <t>Tees Suitable for Butt fusion Connection</t>
  </si>
  <si>
    <t>Equal Tees Suitable for Butt fusion Connection</t>
  </si>
  <si>
    <t>End Caps Suitable for Butt fusion Connection</t>
  </si>
  <si>
    <t>PE/PE Couplings Suitable for Butt fusion Connection</t>
  </si>
  <si>
    <t xml:space="preserve">PE/PVC Couplings  Suitable for Butt fusion Connection </t>
  </si>
  <si>
    <t>Stub Flange Assembly  Suitable for Butt fusion Connection</t>
  </si>
  <si>
    <t>Reducers Suitable for Butt fusion Connection</t>
  </si>
  <si>
    <t>Valve Sockets Suitable for Butt fusion Connection</t>
  </si>
  <si>
    <t>Elbow ( 90 deg )Suitable for Butt fusion Connection</t>
  </si>
  <si>
    <t>Faucet Sockets Suitable for Butt fusion Connection</t>
  </si>
  <si>
    <t>PE couplers  Suitable for Butt fusion Connection</t>
  </si>
  <si>
    <t>PE Tapping Tee Suitable for Butt fusion Connection</t>
  </si>
  <si>
    <t>90 deg Bends Suitable for Electro Fusion Connections</t>
  </si>
  <si>
    <t>22 1/2 deg Bends Suitable for Electro Fusion Connections</t>
  </si>
  <si>
    <t>11 1/4 deg Bends Suitable for Electro Fusion Connections</t>
  </si>
  <si>
    <t>Equal Tees Suitable for Electro Fusion Connections</t>
  </si>
  <si>
    <t>End Caps Suitable for Electro Fusion Connections</t>
  </si>
  <si>
    <t>Reducers Suitable for Electro Fusion Connections</t>
  </si>
  <si>
    <t>PE/PVC Couplings  Suitable for Electro Fusion Connections</t>
  </si>
  <si>
    <t>Elbow ( 90 deg )Suitable for Electro Fusion Connections</t>
  </si>
  <si>
    <t>Valve Sockets Suitable for Electro Fusion Connections</t>
  </si>
  <si>
    <t>Faucet Sockets Suitable for Electro Fusion Connections</t>
  </si>
  <si>
    <t>PE couplers  Suitable for Electro Fusion Connections</t>
  </si>
  <si>
    <t>PE Tapping Tee Suitable for Electro Fusion Connections</t>
  </si>
  <si>
    <t>PE Clamp Saddle Suitable for Electro Fusion Connections</t>
  </si>
  <si>
    <t>PE Clamp Saddle Suitable for Butt fusion Connection</t>
  </si>
  <si>
    <t>45 deg Bends  Suitable for Electro Fusion Connections</t>
  </si>
  <si>
    <t>Tees Suitable for Electro Fusion Connections</t>
  </si>
  <si>
    <t>PE/PE CouplingsSuitable for Electro Fusion Connections</t>
  </si>
  <si>
    <t>Stub Flange Assembly  Suitable for Electro Fusion Connections</t>
  </si>
  <si>
    <t>Elbow ( 45 deg ) Suitable for Electro Fusion Connections</t>
  </si>
  <si>
    <t>Stub Flange Assembly (Black) Suitable for Butt Fusion Connection</t>
  </si>
  <si>
    <t>Reducers- Black Suitable for Butt Fusion Connection</t>
  </si>
  <si>
    <t xml:space="preserve">Stub Flange Assembly (Black) Suitable for Electro Fusion Connections </t>
  </si>
  <si>
    <t>Page No.</t>
  </si>
  <si>
    <t>Bill 04- Other Fittings Suitable for Electro Fusion Connections</t>
  </si>
  <si>
    <t>Bill 04- Other Fittings Suitable for Butt Fusion Connections</t>
  </si>
  <si>
    <t>PE Pipes</t>
  </si>
  <si>
    <t>Bill No. 01- PE PIPES</t>
  </si>
  <si>
    <t>Summary of Bill No.02</t>
  </si>
  <si>
    <t>Summary of Bill No. 03</t>
  </si>
  <si>
    <t>Summary of Bill No. 04</t>
  </si>
  <si>
    <t>Summary of Bill No. 05</t>
  </si>
  <si>
    <t>Bill No. 06- Other Items</t>
  </si>
  <si>
    <t>1. PE Pipes &amp; fittings shall be in blue colour, Unless otherwise stated.</t>
  </si>
  <si>
    <t>4. Rate shall be the all-inclusive price including inspection, testing, packing, transportation, clearing, loading, unloading, stacking, shipping line charges, warehouse rent, port chargers, any demurrages, import duties, business taxes, income and all other taxes, custom levies, import license fees, insurance, transportation, loading and unloading, Agents Commission if any and other minor expenses and relevant risk factors.</t>
  </si>
  <si>
    <t>5.Mechanical jointed fittings shall be in accordance with ISO 17885</t>
  </si>
  <si>
    <t>Total of Page _____ Carried to Grand Summary of Page ______</t>
  </si>
  <si>
    <t>Total of Page ________</t>
  </si>
  <si>
    <t>Total of Page ______ Carried to the Grand Summary of Page _________</t>
  </si>
  <si>
    <t>Total of Page _________</t>
  </si>
  <si>
    <t>Total of Page ______ Carried to the Grand Summary of Page____________</t>
  </si>
  <si>
    <t>Total of Page ________Carried to the Grand Summary of Page _________</t>
  </si>
  <si>
    <t>Total of Page_____</t>
  </si>
  <si>
    <t xml:space="preserve">
SUPPLY AND DELIVERY OF PE PIPES, FITTINGS, SPECIALS AND ACCESSORIES FOR ________ NWSDB</t>
  </si>
  <si>
    <t>Contract No: NWSDB/SUP &amp; DEL /P&amp;D or RSC /HDPE/_______</t>
  </si>
  <si>
    <t xml:space="preserve">
SUPPLY AND DELIVERY OF PE PIPES, FITTINGS, SPECIALS AND ACCESSORIES FOR _________NWSDB</t>
  </si>
  <si>
    <t xml:space="preserve">
SUPPLY AND DELIVERY OF PE PIPES, FITTINGS, SPECIALS AND ACCESSORIES FOR _______NWSDB</t>
  </si>
  <si>
    <t xml:space="preserve">
SUPPLY AND DELIVERY OF PE PIPES, FITTINGS, SPECIALS AND ACCESSORIES FOR______NWSDB</t>
  </si>
  <si>
    <t xml:space="preserve">
SUPPLY AND DELIVERY OF PE PIPES, FITTINGS, SPECIALS AND ACCESSORIES FOR______ NWSDB</t>
  </si>
  <si>
    <t xml:space="preserve">
SUPPLY AND DELIVERY OF PE PIPES, FITTINGS, SPECIALS AND ACCESSORIES FOR________ NWSDB</t>
  </si>
  <si>
    <t xml:space="preserve">
SUPPLY AND DELIVERY OF PE PIPES, FITTINGS, SPECIALS AND ACCESSORIES FOR_________ NWSDB</t>
  </si>
  <si>
    <t xml:space="preserve">
SUPPLY AND DELIVERY OF PE PIPES, FITTINGS, SPECIALS AND ACCESSORIES FOR_______NWSDB</t>
  </si>
  <si>
    <t>CONTRACT No.: NWSDB /SUP&amp;DEL/ …….……. /HDPE /…………..</t>
  </si>
  <si>
    <t>Bill No. 02- PE Fittings Suitable for Butt Fusion Connections</t>
  </si>
  <si>
    <t>Bill No. 02- PE  Fittings Suitable for Butt Fusion Connections</t>
  </si>
  <si>
    <t>Bill No. 03- PE Fittings Suitable for Electro Fusion Connections</t>
  </si>
  <si>
    <t>Bill 03- PE  Fittings Suitable for Electro Fusion Connections</t>
  </si>
  <si>
    <t>Bill No. 4- PE Fittings Suitable for Butt Fusion Connections (Black Colour)</t>
  </si>
  <si>
    <t>Bill No. 05- PE  Fittings Suitable for Electro Fusion Connections (Black Colour)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</si>
</sst>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2" x14ac:knownFonts="1">
    <font>
      <sz val="11"/>
      <color theme="1"/>
      <name val="Times New Roman"/>
    </font>
    <font>
      <b/>
      <sz val="11"/>
      <color theme="1"/>
      <name val="Arial"/>
      <family val="2"/>
    </font>
    <font>
      <sz val="11"/>
      <color theme="1"/>
      <name val="Arial"/>
      <family val="2"/>
    </font>
    <font>
      <sz val="11"/>
      <name val="Times New Roman"/>
      <family val="1"/>
    </font>
    <font>
      <b/>
      <u/>
      <sz val="11"/>
      <color theme="1"/>
      <name val="Arial"/>
      <family val="2"/>
    </font>
    <font>
      <b/>
      <u/>
      <sz val="11"/>
      <color theme="1"/>
      <name val="Arial"/>
      <family val="2"/>
    </font>
    <font>
      <b/>
      <sz val="11"/>
      <color theme="1"/>
      <name val="Arial"/>
      <family val="2"/>
    </font>
    <font>
      <b/>
      <sz val="11"/>
      <name val="Arial"/>
      <family val="2"/>
    </font>
    <font>
      <b/>
      <u/>
      <sz val="11"/>
      <color theme="1"/>
      <name val="Arial"/>
      <family val="2"/>
    </font>
    <font>
      <sz val="11"/>
      <color theme="1"/>
      <name val="Arial"/>
      <family val="2"/>
    </font>
    <font>
      <sz val="8"/>
      <name val="Times New Roman"/>
      <family val="1"/>
    </font>
    <font>
      <sz val="8"/>
      <name val="Times New Roman"/>
      <family val="1"/>
    </font>
  </fonts>
  <fills count="2">
    <fill>
      <patternFill patternType="none"/>
    </fill>
    <fill>
      <patternFill patternType="gray125"/>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dotted">
        <color rgb="FF000000"/>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style="dotted">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style="thin">
        <color rgb="FF000000"/>
      </right>
      <top/>
      <bottom style="thin">
        <color indexed="64"/>
      </bottom>
      <diagonal/>
    </border>
    <border>
      <left/>
      <right/>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rgb="FF000000"/>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0">
    <xf numFmtId="0" fontId="0" fillId="0" borderId="0" xfId="0" applyFont="1" applyAlignment="1"/>
    <xf numFmtId="0" fontId="2" fillId="0" borderId="4" xfId="0" applyFont="1" applyBorder="1" applyAlignment="1">
      <alignment vertical="top"/>
    </xf>
    <xf numFmtId="0" fontId="2" fillId="0" borderId="4" xfId="0" applyFont="1" applyBorder="1" applyAlignment="1">
      <alignment vertical="top" wrapText="1"/>
    </xf>
    <xf numFmtId="0" fontId="2" fillId="0" borderId="8" xfId="0" applyFont="1" applyBorder="1" applyAlignment="1">
      <alignment horizontal="center"/>
    </xf>
    <xf numFmtId="2" fontId="2" fillId="0" borderId="14" xfId="0" applyNumberFormat="1" applyFont="1" applyBorder="1" applyAlignment="1">
      <alignment horizontal="center" vertical="top"/>
    </xf>
    <xf numFmtId="0" fontId="2" fillId="0" borderId="14" xfId="0" applyFont="1" applyBorder="1" applyAlignment="1">
      <alignment horizontal="left" vertical="top" wrapText="1"/>
    </xf>
    <xf numFmtId="0" fontId="2" fillId="0" borderId="14" xfId="0" applyFont="1" applyBorder="1" applyAlignment="1">
      <alignment horizontal="left" vertical="top"/>
    </xf>
    <xf numFmtId="0" fontId="2" fillId="0" borderId="14" xfId="0" applyFont="1" applyBorder="1" applyAlignment="1">
      <alignment horizontal="center" vertical="top" wrapText="1"/>
    </xf>
    <xf numFmtId="2" fontId="1" fillId="0" borderId="14" xfId="0" applyNumberFormat="1" applyFont="1" applyBorder="1" applyAlignment="1">
      <alignment vertical="top"/>
    </xf>
    <xf numFmtId="0" fontId="4" fillId="0" borderId="14" xfId="0" applyFont="1" applyBorder="1" applyAlignment="1">
      <alignment horizontal="left" vertical="top"/>
    </xf>
    <xf numFmtId="0" fontId="0" fillId="0" borderId="14" xfId="0" applyFont="1" applyBorder="1" applyAlignment="1"/>
    <xf numFmtId="0" fontId="2" fillId="0" borderId="14" xfId="0" applyFont="1" applyBorder="1" applyAlignment="1">
      <alignment horizontal="center"/>
    </xf>
    <xf numFmtId="0" fontId="4" fillId="0" borderId="19" xfId="0" applyFont="1" applyBorder="1" applyAlignment="1">
      <alignment vertical="top"/>
    </xf>
    <xf numFmtId="0" fontId="0" fillId="0" borderId="14" xfId="0" applyFont="1" applyBorder="1" applyAlignment="1">
      <alignment vertical="center"/>
    </xf>
    <xf numFmtId="0" fontId="2" fillId="0" borderId="21" xfId="0" applyFont="1" applyBorder="1" applyAlignment="1">
      <alignment horizontal="center" vertical="top" wrapText="1"/>
    </xf>
    <xf numFmtId="0" fontId="2" fillId="0" borderId="0" xfId="0" applyFont="1" applyBorder="1" applyAlignment="1">
      <alignment horizontal="center" vertical="top" wrapText="1"/>
    </xf>
    <xf numFmtId="0" fontId="6" fillId="0" borderId="14" xfId="0" applyFont="1" applyBorder="1" applyAlignment="1">
      <alignment vertical="center"/>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0" fillId="0" borderId="15" xfId="0" applyFont="1" applyBorder="1" applyAlignment="1"/>
    <xf numFmtId="0" fontId="0" fillId="0" borderId="17" xfId="0" applyFont="1" applyBorder="1" applyAlignment="1"/>
    <xf numFmtId="2" fontId="1" fillId="0" borderId="30" xfId="0" applyNumberFormat="1" applyFont="1" applyBorder="1" applyAlignment="1">
      <alignment horizontal="center" vertical="top"/>
    </xf>
    <xf numFmtId="2" fontId="1" fillId="0" borderId="14" xfId="0" applyNumberFormat="1" applyFont="1" applyBorder="1" applyAlignment="1">
      <alignment horizontal="center" vertical="top"/>
    </xf>
    <xf numFmtId="0" fontId="9" fillId="0" borderId="14" xfId="0" applyFont="1" applyBorder="1" applyAlignment="1">
      <alignment horizontal="center" vertical="center"/>
    </xf>
    <xf numFmtId="0" fontId="2" fillId="0" borderId="32" xfId="0" applyFont="1" applyBorder="1" applyAlignment="1">
      <alignment vertical="top"/>
    </xf>
    <xf numFmtId="0" fontId="2" fillId="0" borderId="32" xfId="0" applyFont="1" applyBorder="1" applyAlignment="1">
      <alignment vertical="top" wrapText="1"/>
    </xf>
    <xf numFmtId="0" fontId="2" fillId="0" borderId="34" xfId="0" applyFont="1" applyBorder="1" applyAlignment="1">
      <alignment horizontal="center" vertical="top" wrapText="1"/>
    </xf>
    <xf numFmtId="0" fontId="8" fillId="0" borderId="16" xfId="0" applyFont="1" applyBorder="1" applyAlignment="1">
      <alignment vertical="center"/>
    </xf>
    <xf numFmtId="0" fontId="8" fillId="0" borderId="17" xfId="0" applyFont="1" applyBorder="1" applyAlignment="1">
      <alignment vertical="center"/>
    </xf>
    <xf numFmtId="0" fontId="8" fillId="0" borderId="14" xfId="0" applyFont="1" applyBorder="1" applyAlignment="1">
      <alignment vertical="center"/>
    </xf>
    <xf numFmtId="0" fontId="5" fillId="0" borderId="16" xfId="0" applyFont="1" applyBorder="1" applyAlignment="1">
      <alignment vertical="top"/>
    </xf>
    <xf numFmtId="0" fontId="5" fillId="0" borderId="17" xfId="0" applyFont="1" applyBorder="1" applyAlignment="1">
      <alignment vertical="top"/>
    </xf>
    <xf numFmtId="0" fontId="5" fillId="0" borderId="14" xfId="0" applyFont="1" applyBorder="1" applyAlignment="1">
      <alignment vertical="top"/>
    </xf>
    <xf numFmtId="0" fontId="8" fillId="0" borderId="14" xfId="0" applyFont="1" applyBorder="1" applyAlignment="1">
      <alignment vertical="top" wrapText="1"/>
    </xf>
    <xf numFmtId="0" fontId="4" fillId="0" borderId="14" xfId="0" applyFont="1" applyBorder="1" applyAlignment="1">
      <alignment vertical="top"/>
    </xf>
    <xf numFmtId="2" fontId="1" fillId="0" borderId="13" xfId="0" applyNumberFormat="1" applyFont="1" applyBorder="1" applyAlignment="1">
      <alignment horizontal="center" vertical="top"/>
    </xf>
    <xf numFmtId="0" fontId="4" fillId="0" borderId="0" xfId="0" applyFont="1" applyBorder="1" applyAlignment="1">
      <alignment horizontal="left" vertical="top"/>
    </xf>
    <xf numFmtId="0" fontId="2" fillId="0" borderId="7" xfId="0" applyFont="1" applyBorder="1" applyAlignment="1">
      <alignment horizontal="center"/>
    </xf>
    <xf numFmtId="2" fontId="2" fillId="0" borderId="21" xfId="0" applyNumberFormat="1" applyFont="1" applyBorder="1" applyAlignment="1">
      <alignment horizontal="center" vertical="top"/>
    </xf>
    <xf numFmtId="0" fontId="2" fillId="0" borderId="21" xfId="0" applyFont="1" applyBorder="1" applyAlignment="1">
      <alignment horizontal="left" vertical="top"/>
    </xf>
    <xf numFmtId="0" fontId="2" fillId="0" borderId="21" xfId="0" applyFont="1" applyBorder="1" applyAlignment="1">
      <alignment horizontal="center"/>
    </xf>
    <xf numFmtId="0" fontId="8" fillId="0" borderId="14" xfId="0" applyFont="1" applyBorder="1" applyAlignment="1">
      <alignment horizontal="left" vertical="top" wrapText="1"/>
    </xf>
    <xf numFmtId="0" fontId="4" fillId="0" borderId="8" xfId="0" applyFont="1" applyBorder="1" applyAlignment="1">
      <alignment horizontal="left" vertical="top"/>
    </xf>
    <xf numFmtId="0" fontId="8" fillId="0" borderId="15" xfId="0" applyFont="1" applyBorder="1" applyAlignment="1">
      <alignment horizontal="left" vertical="top" wrapText="1"/>
    </xf>
    <xf numFmtId="0" fontId="8" fillId="0" borderId="14" xfId="0" applyFont="1" applyBorder="1" applyAlignment="1">
      <alignment horizontal="left" vertical="top"/>
    </xf>
    <xf numFmtId="0" fontId="8" fillId="0" borderId="19" xfId="0" applyFont="1" applyBorder="1" applyAlignment="1">
      <alignment vertical="top"/>
    </xf>
    <xf numFmtId="0" fontId="8" fillId="0" borderId="14" xfId="0" applyFont="1" applyBorder="1" applyAlignment="1">
      <alignment vertical="top"/>
    </xf>
    <xf numFmtId="0" fontId="8" fillId="0" borderId="0" xfId="0" applyFont="1" applyBorder="1" applyAlignment="1">
      <alignment horizontal="left" vertical="top"/>
    </xf>
    <xf numFmtId="0" fontId="8" fillId="0" borderId="8" xfId="0" applyFont="1" applyBorder="1" applyAlignment="1">
      <alignment horizontal="left" vertical="top"/>
    </xf>
    <xf numFmtId="0" fontId="0" fillId="0" borderId="0" xfId="0" applyFont="1" applyBorder="1" applyAlignment="1"/>
    <xf numFmtId="0" fontId="0" fillId="0" borderId="33" xfId="0" applyFont="1" applyBorder="1" applyAlignment="1"/>
    <xf numFmtId="2" fontId="1" fillId="0" borderId="11" xfId="0" applyNumberFormat="1" applyFont="1" applyBorder="1" applyAlignment="1">
      <alignment horizontal="center" vertical="top"/>
    </xf>
    <xf numFmtId="0" fontId="0" fillId="0" borderId="32" xfId="0" applyFont="1" applyBorder="1" applyAlignment="1"/>
    <xf numFmtId="0" fontId="0" fillId="0" borderId="36" xfId="0" applyFont="1" applyBorder="1" applyAlignment="1"/>
    <xf numFmtId="0" fontId="0" fillId="0" borderId="28" xfId="0" applyFont="1" applyBorder="1" applyAlignment="1"/>
    <xf numFmtId="0" fontId="0" fillId="0" borderId="37" xfId="0" applyFont="1" applyBorder="1" applyAlignment="1"/>
    <xf numFmtId="43" fontId="1" fillId="0" borderId="14" xfId="0" applyNumberFormat="1" applyFont="1" applyBorder="1" applyAlignment="1">
      <alignment vertical="top" wrapText="1"/>
    </xf>
    <xf numFmtId="43" fontId="2" fillId="0" borderId="14" xfId="0" applyNumberFormat="1" applyFont="1" applyBorder="1" applyAlignment="1">
      <alignment vertical="top" wrapText="1"/>
    </xf>
    <xf numFmtId="0" fontId="1" fillId="0" borderId="37"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6"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0" xfId="0" applyFont="1" applyBorder="1" applyAlignment="1">
      <alignment horizontal="center" vertical="center" wrapText="1"/>
    </xf>
    <xf numFmtId="0" fontId="6" fillId="0" borderId="14" xfId="0" applyFont="1" applyBorder="1" applyAlignment="1">
      <alignment horizontal="center" vertical="top" wrapText="1"/>
    </xf>
    <xf numFmtId="0" fontId="1" fillId="0" borderId="14" xfId="0" applyFont="1" applyBorder="1" applyAlignment="1">
      <alignment horizontal="center" vertical="top" wrapText="1"/>
    </xf>
    <xf numFmtId="0" fontId="7" fillId="0" borderId="2" xfId="0" applyFont="1" applyBorder="1" applyAlignment="1">
      <alignment horizontal="center" vertical="top"/>
    </xf>
    <xf numFmtId="0" fontId="3" fillId="0" borderId="34" xfId="0" applyFont="1" applyBorder="1" applyAlignment="1">
      <alignment horizontal="center" vertical="top"/>
    </xf>
    <xf numFmtId="0" fontId="3" fillId="0" borderId="0" xfId="0" applyFont="1" applyBorder="1" applyAlignment="1">
      <alignment horizontal="center" vertical="top"/>
    </xf>
    <xf numFmtId="0" fontId="3" fillId="0" borderId="26" xfId="0" applyFont="1" applyBorder="1" applyAlignment="1">
      <alignment horizontal="center" vertical="top"/>
    </xf>
    <xf numFmtId="0" fontId="1" fillId="0" borderId="32" xfId="0" applyFont="1" applyBorder="1" applyAlignment="1">
      <alignment horizontal="center" vertical="center"/>
    </xf>
    <xf numFmtId="0" fontId="1" fillId="0" borderId="0" xfId="0" applyFont="1" applyBorder="1" applyAlignment="1">
      <alignment horizontal="center" vertical="center"/>
    </xf>
    <xf numFmtId="0" fontId="1" fillId="0" borderId="33" xfId="0" applyFont="1" applyBorder="1" applyAlignment="1">
      <alignment horizontal="center" vertical="center"/>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1" fillId="0" borderId="12" xfId="0" applyFont="1" applyBorder="1" applyAlignment="1">
      <alignment horizontal="center" vertical="center" wrapText="1"/>
    </xf>
    <xf numFmtId="0" fontId="3" fillId="0" borderId="11" xfId="0" applyFont="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0" borderId="7" xfId="0" applyFont="1" applyBorder="1"/>
    <xf numFmtId="0" fontId="1" fillId="0" borderId="0" xfId="0" applyFont="1" applyBorder="1" applyAlignment="1">
      <alignment horizontal="left" vertical="top" wrapText="1"/>
    </xf>
    <xf numFmtId="0" fontId="1" fillId="0" borderId="33" xfId="0" applyFont="1" applyBorder="1" applyAlignment="1">
      <alignment horizontal="left" vertical="top" wrapText="1"/>
    </xf>
    <xf numFmtId="0" fontId="2" fillId="0" borderId="0" xfId="0" applyFont="1" applyBorder="1" applyAlignment="1">
      <alignment horizontal="left" vertical="top" wrapText="1"/>
    </xf>
    <xf numFmtId="0" fontId="2" fillId="0" borderId="33" xfId="0" applyFont="1" applyBorder="1" applyAlignment="1">
      <alignment horizontal="left" vertical="top" wrapText="1"/>
    </xf>
    <xf numFmtId="0" fontId="1" fillId="0" borderId="31"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2" fillId="0" borderId="0" xfId="0" applyFont="1" applyBorder="1" applyAlignment="1">
      <alignment horizontal="left" vertical="top"/>
    </xf>
    <xf numFmtId="0" fontId="2" fillId="0" borderId="33" xfId="0" applyFont="1" applyBorder="1" applyAlignment="1">
      <alignment horizontal="left" vertical="top"/>
    </xf>
    <xf numFmtId="2" fontId="1" fillId="0" borderId="15" xfId="0" applyNumberFormat="1" applyFont="1" applyBorder="1" applyAlignment="1">
      <alignment horizontal="center" vertical="top"/>
    </xf>
    <xf numFmtId="2" fontId="6" fillId="0" borderId="16" xfId="0" applyNumberFormat="1" applyFont="1" applyBorder="1" applyAlignment="1">
      <alignment horizontal="center" vertical="top"/>
    </xf>
    <xf numFmtId="2" fontId="6" fillId="0" borderId="17" xfId="0" applyNumberFormat="1" applyFont="1" applyBorder="1" applyAlignment="1">
      <alignment horizontal="center" vertical="top"/>
    </xf>
    <xf numFmtId="0" fontId="8" fillId="0" borderId="14" xfId="0" applyFont="1" applyBorder="1" applyAlignment="1">
      <alignment horizontal="left" vertical="top" wrapText="1"/>
    </xf>
    <xf numFmtId="0" fontId="8" fillId="0" borderId="14" xfId="0" applyFont="1" applyBorder="1" applyAlignment="1">
      <alignment horizontal="left" vertical="center"/>
    </xf>
    <xf numFmtId="0" fontId="8" fillId="0" borderId="35" xfId="0" applyFont="1" applyBorder="1" applyAlignment="1">
      <alignment horizontal="left" vertical="center"/>
    </xf>
    <xf numFmtId="0" fontId="8" fillId="0" borderId="15" xfId="0" applyFont="1" applyBorder="1" applyAlignment="1">
      <alignment horizontal="left" vertical="top" wrapText="1"/>
    </xf>
    <xf numFmtId="0" fontId="8" fillId="0" borderId="22" xfId="0" applyFont="1" applyBorder="1" applyAlignment="1">
      <alignment horizontal="left" vertical="center"/>
    </xf>
    <xf numFmtId="0" fontId="8" fillId="0" borderId="16" xfId="0" applyFont="1" applyBorder="1" applyAlignment="1">
      <alignment horizontal="left" vertical="top" wrapText="1"/>
    </xf>
    <xf numFmtId="2" fontId="1" fillId="0" borderId="15" xfId="0" applyNumberFormat="1" applyFont="1" applyBorder="1" applyAlignment="1">
      <alignment horizontal="center" vertical="top" wrapText="1"/>
    </xf>
    <xf numFmtId="2" fontId="6" fillId="0" borderId="16" xfId="0" applyNumberFormat="1" applyFont="1" applyBorder="1" applyAlignment="1">
      <alignment horizontal="center" vertical="top" wrapText="1"/>
    </xf>
    <xf numFmtId="2" fontId="6" fillId="0" borderId="17" xfId="0" applyNumberFormat="1" applyFont="1" applyBorder="1" applyAlignment="1">
      <alignment horizontal="center" vertical="top" wrapText="1"/>
    </xf>
    <xf numFmtId="0" fontId="1" fillId="0" borderId="9" xfId="0" applyFont="1" applyBorder="1" applyAlignment="1">
      <alignment horizontal="center" vertical="center" wrapText="1"/>
    </xf>
    <xf numFmtId="0" fontId="3" fillId="0" borderId="27" xfId="0" applyFont="1" applyBorder="1"/>
    <xf numFmtId="0" fontId="1" fillId="0" borderId="10" xfId="0" applyFont="1" applyBorder="1" applyAlignment="1">
      <alignment horizontal="center" vertical="center" wrapText="1"/>
    </xf>
    <xf numFmtId="0" fontId="1" fillId="0" borderId="18" xfId="0" applyFont="1" applyBorder="1" applyAlignment="1">
      <alignment horizontal="center" vertical="center" wrapText="1"/>
    </xf>
    <xf numFmtId="0" fontId="3" fillId="0" borderId="18" xfId="0" applyFont="1" applyBorder="1"/>
    <xf numFmtId="0" fontId="6" fillId="0" borderId="23" xfId="0" applyFont="1" applyBorder="1" applyAlignment="1">
      <alignment horizontal="center" vertical="center" wrapText="1"/>
    </xf>
    <xf numFmtId="0" fontId="7" fillId="0" borderId="24" xfId="0" applyFont="1" applyBorder="1" applyAlignment="1">
      <alignment horizontal="center" vertical="top"/>
    </xf>
    <xf numFmtId="0" fontId="3" fillId="0" borderId="25" xfId="0" applyFont="1" applyBorder="1" applyAlignment="1">
      <alignment horizontal="center" vertical="top"/>
    </xf>
    <xf numFmtId="0" fontId="1" fillId="0" borderId="3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0" xfId="0" applyFont="1" applyBorder="1" applyAlignment="1">
      <alignment horizontal="center" vertical="center"/>
    </xf>
    <xf numFmtId="0" fontId="0" fillId="0" borderId="33" xfId="0" applyFont="1" applyBorder="1" applyAlignment="1">
      <alignment horizontal="center" vertical="center"/>
    </xf>
    <xf numFmtId="0" fontId="6" fillId="0" borderId="31"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2" fillId="0" borderId="15" xfId="0" applyFont="1" applyBorder="1" applyAlignment="1">
      <alignment horizontal="center" vertical="center"/>
    </xf>
    <xf numFmtId="0" fontId="9" fillId="0" borderId="17" xfId="0" applyFont="1" applyBorder="1" applyAlignment="1">
      <alignment horizontal="center" vertical="center"/>
    </xf>
    <xf numFmtId="0" fontId="1" fillId="0" borderId="15" xfId="0" applyFont="1" applyBorder="1" applyAlignment="1">
      <alignment horizontal="left" vertical="center" wrapText="1"/>
    </xf>
    <xf numFmtId="0" fontId="0" fillId="0" borderId="17" xfId="0" applyFont="1" applyBorder="1" applyAlignment="1">
      <alignment horizontal="left" vertical="center" wrapText="1"/>
    </xf>
    <xf numFmtId="0" fontId="6" fillId="0" borderId="32" xfId="0" applyFont="1" applyBorder="1" applyAlignment="1">
      <alignment horizontal="center" vertical="center"/>
    </xf>
    <xf numFmtId="0" fontId="1" fillId="0" borderId="32" xfId="0" applyFont="1" applyBorder="1" applyAlignment="1">
      <alignment horizontal="center"/>
    </xf>
    <xf numFmtId="0" fontId="0" fillId="0" borderId="0" xfId="0" applyFont="1" applyBorder="1" applyAlignment="1">
      <alignment horizontal="center"/>
    </xf>
    <xf numFmtId="0" fontId="0" fillId="0" borderId="33" xfId="0" applyFont="1" applyBorder="1" applyAlignment="1">
      <alignment horizontal="center"/>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0" xfId="0" applyFont="1" applyAlignment="1">
      <alignment horizontal="left" vertical="top"/>
    </xf>
    <xf numFmtId="0" fontId="2" fillId="0" borderId="5" xfId="0" applyFont="1" applyBorder="1" applyAlignment="1">
      <alignment horizontal="left" vertical="top"/>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6"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B4" sqref="B4:H4"/>
    </sheetView>
  </sheetViews>
  <sheetFormatPr defaultRowHeight="15" x14ac:dyDescent="0.25"/>
  <cols>
    <col min="1" max="1" width="5.7109375" customWidth="1"/>
    <col min="2" max="2" width="17.85546875" customWidth="1"/>
    <col min="3" max="3" width="9.85546875" customWidth="1"/>
    <col min="4" max="4" width="10.85546875" customWidth="1"/>
    <col min="5" max="5" width="12.7109375" customWidth="1"/>
    <col min="6" max="6" width="11.85546875" customWidth="1"/>
    <col min="7" max="7" width="13" customWidth="1"/>
    <col min="8" max="8" width="16.42578125" customWidth="1"/>
  </cols>
  <sheetData>
    <row r="1" spans="1:8" ht="46.5" customHeight="1" x14ac:dyDescent="0.25">
      <c r="A1" s="94" t="s">
        <v>223</v>
      </c>
      <c r="B1" s="95"/>
      <c r="C1" s="95"/>
      <c r="D1" s="95"/>
      <c r="E1" s="95"/>
      <c r="F1" s="95"/>
      <c r="G1" s="95"/>
      <c r="H1" s="96"/>
    </row>
    <row r="2" spans="1:8" ht="17.25" customHeight="1" x14ac:dyDescent="0.25">
      <c r="A2" s="79" t="s">
        <v>232</v>
      </c>
      <c r="B2" s="80"/>
      <c r="C2" s="80"/>
      <c r="D2" s="80"/>
      <c r="E2" s="80"/>
      <c r="F2" s="80"/>
      <c r="G2" s="80"/>
      <c r="H2" s="81"/>
    </row>
    <row r="3" spans="1:8" ht="18" customHeight="1" x14ac:dyDescent="0.25">
      <c r="A3" s="79" t="s">
        <v>207</v>
      </c>
      <c r="B3" s="80"/>
      <c r="C3" s="80"/>
      <c r="D3" s="80"/>
      <c r="E3" s="80"/>
      <c r="F3" s="80"/>
      <c r="G3" s="80"/>
      <c r="H3" s="81"/>
    </row>
    <row r="4" spans="1:8" ht="15.75" customHeight="1" x14ac:dyDescent="0.25">
      <c r="A4" s="24" t="s">
        <v>0</v>
      </c>
      <c r="B4" s="97" t="s">
        <v>213</v>
      </c>
      <c r="C4" s="97"/>
      <c r="D4" s="97"/>
      <c r="E4" s="97"/>
      <c r="F4" s="97"/>
      <c r="G4" s="97"/>
      <c r="H4" s="98"/>
    </row>
    <row r="5" spans="1:8" x14ac:dyDescent="0.25">
      <c r="A5" s="24"/>
      <c r="B5" s="97" t="s">
        <v>1</v>
      </c>
      <c r="C5" s="97"/>
      <c r="D5" s="97"/>
      <c r="E5" s="97"/>
      <c r="F5" s="97"/>
      <c r="G5" s="97"/>
      <c r="H5" s="98"/>
    </row>
    <row r="6" spans="1:8" ht="30.75" customHeight="1" x14ac:dyDescent="0.25">
      <c r="A6" s="24"/>
      <c r="B6" s="92" t="s">
        <v>2</v>
      </c>
      <c r="C6" s="92"/>
      <c r="D6" s="92"/>
      <c r="E6" s="92"/>
      <c r="F6" s="92"/>
      <c r="G6" s="92"/>
      <c r="H6" s="93"/>
    </row>
    <row r="7" spans="1:8" ht="78" customHeight="1" x14ac:dyDescent="0.25">
      <c r="A7" s="25"/>
      <c r="B7" s="90" t="s">
        <v>214</v>
      </c>
      <c r="C7" s="90"/>
      <c r="D7" s="90"/>
      <c r="E7" s="90"/>
      <c r="F7" s="90"/>
      <c r="G7" s="90"/>
      <c r="H7" s="91"/>
    </row>
    <row r="8" spans="1:8" ht="17.25" customHeight="1" x14ac:dyDescent="0.25">
      <c r="A8" s="25"/>
      <c r="B8" s="92" t="s">
        <v>215</v>
      </c>
      <c r="C8" s="92"/>
      <c r="D8" s="92"/>
      <c r="E8" s="92"/>
      <c r="F8" s="92"/>
      <c r="G8" s="92"/>
      <c r="H8" s="93"/>
    </row>
    <row r="9" spans="1:8" x14ac:dyDescent="0.25">
      <c r="A9" s="85" t="s">
        <v>3</v>
      </c>
      <c r="B9" s="87" t="s">
        <v>4</v>
      </c>
      <c r="C9" s="87" t="s">
        <v>5</v>
      </c>
      <c r="D9" s="70" t="s">
        <v>163</v>
      </c>
      <c r="E9" s="73" t="s">
        <v>6</v>
      </c>
      <c r="F9" s="74"/>
      <c r="G9" s="75" t="s">
        <v>164</v>
      </c>
      <c r="H9" s="76"/>
    </row>
    <row r="10" spans="1:8" x14ac:dyDescent="0.25">
      <c r="A10" s="86"/>
      <c r="B10" s="88"/>
      <c r="C10" s="89"/>
      <c r="D10" s="71"/>
      <c r="E10" s="74"/>
      <c r="F10" s="74"/>
      <c r="G10" s="77"/>
      <c r="H10" s="78"/>
    </row>
    <row r="11" spans="1:8" x14ac:dyDescent="0.25">
      <c r="A11" s="86"/>
      <c r="B11" s="88"/>
      <c r="C11" s="89"/>
      <c r="D11" s="72"/>
      <c r="E11" s="14" t="s">
        <v>9</v>
      </c>
      <c r="F11" s="15" t="s">
        <v>10</v>
      </c>
      <c r="G11" s="7" t="s">
        <v>9</v>
      </c>
      <c r="H11" s="26" t="s">
        <v>10</v>
      </c>
    </row>
    <row r="12" spans="1:8" x14ac:dyDescent="0.25">
      <c r="A12" s="8">
        <v>1</v>
      </c>
      <c r="B12" s="82" t="s">
        <v>206</v>
      </c>
      <c r="C12" s="83"/>
      <c r="D12" s="83"/>
      <c r="E12" s="83"/>
      <c r="F12" s="83"/>
      <c r="G12" s="83"/>
      <c r="H12" s="84"/>
    </row>
    <row r="13" spans="1:8" ht="18.75" customHeight="1" x14ac:dyDescent="0.25">
      <c r="A13" s="67" t="s">
        <v>7</v>
      </c>
      <c r="B13" s="68"/>
      <c r="C13" s="68"/>
      <c r="D13" s="69"/>
      <c r="E13" s="29"/>
      <c r="F13" s="29"/>
      <c r="G13" s="29"/>
      <c r="H13" s="29"/>
    </row>
    <row r="14" spans="1:8" x14ac:dyDescent="0.25">
      <c r="A14" s="4">
        <f>1+0.01</f>
        <v>1.01</v>
      </c>
      <c r="B14" s="5" t="s">
        <v>14</v>
      </c>
      <c r="C14" s="11" t="s">
        <v>12</v>
      </c>
      <c r="D14" s="10"/>
      <c r="E14" s="10"/>
      <c r="F14" s="10"/>
      <c r="G14" s="10"/>
      <c r="H14" s="10"/>
    </row>
    <row r="15" spans="1:8" x14ac:dyDescent="0.25">
      <c r="A15" s="4">
        <f t="shared" ref="A15:A25" si="0">A14+0.01</f>
        <v>1.02</v>
      </c>
      <c r="B15" s="6" t="s">
        <v>15</v>
      </c>
      <c r="C15" s="11" t="s">
        <v>12</v>
      </c>
      <c r="D15" s="10"/>
      <c r="E15" s="10"/>
      <c r="F15" s="10"/>
      <c r="G15" s="10"/>
      <c r="H15" s="10"/>
    </row>
    <row r="16" spans="1:8" x14ac:dyDescent="0.25">
      <c r="A16" s="4">
        <f t="shared" si="0"/>
        <v>1.03</v>
      </c>
      <c r="B16" s="6" t="s">
        <v>16</v>
      </c>
      <c r="C16" s="11" t="s">
        <v>12</v>
      </c>
      <c r="D16" s="10"/>
      <c r="E16" s="10"/>
      <c r="F16" s="10"/>
      <c r="G16" s="10"/>
      <c r="H16" s="10"/>
    </row>
    <row r="17" spans="1:8" x14ac:dyDescent="0.25">
      <c r="A17" s="4">
        <f t="shared" si="0"/>
        <v>1.04</v>
      </c>
      <c r="B17" s="6" t="s">
        <v>17</v>
      </c>
      <c r="C17" s="11" t="s">
        <v>12</v>
      </c>
      <c r="D17" s="10"/>
      <c r="E17" s="10"/>
      <c r="F17" s="10"/>
      <c r="G17" s="10"/>
      <c r="H17" s="10"/>
    </row>
    <row r="18" spans="1:8" x14ac:dyDescent="0.25">
      <c r="A18" s="4">
        <f t="shared" si="0"/>
        <v>1.05</v>
      </c>
      <c r="B18" s="6" t="s">
        <v>18</v>
      </c>
      <c r="C18" s="11" t="s">
        <v>12</v>
      </c>
      <c r="D18" s="10"/>
      <c r="E18" s="10"/>
      <c r="F18" s="10"/>
      <c r="G18" s="10"/>
      <c r="H18" s="10"/>
    </row>
    <row r="19" spans="1:8" x14ac:dyDescent="0.25">
      <c r="A19" s="4">
        <f t="shared" si="0"/>
        <v>1.06</v>
      </c>
      <c r="B19" s="6" t="s">
        <v>19</v>
      </c>
      <c r="C19" s="11" t="s">
        <v>12</v>
      </c>
      <c r="D19" s="10"/>
      <c r="E19" s="10"/>
      <c r="F19" s="10"/>
      <c r="G19" s="10"/>
      <c r="H19" s="10"/>
    </row>
    <row r="20" spans="1:8" x14ac:dyDescent="0.25">
      <c r="A20" s="4">
        <f t="shared" si="0"/>
        <v>1.07</v>
      </c>
      <c r="B20" s="6" t="s">
        <v>20</v>
      </c>
      <c r="C20" s="11" t="s">
        <v>12</v>
      </c>
      <c r="D20" s="10"/>
      <c r="E20" s="10"/>
      <c r="F20" s="10"/>
      <c r="G20" s="10"/>
      <c r="H20" s="10"/>
    </row>
    <row r="21" spans="1:8" x14ac:dyDescent="0.25">
      <c r="A21" s="4">
        <f t="shared" si="0"/>
        <v>1.08</v>
      </c>
      <c r="B21" s="6" t="s">
        <v>21</v>
      </c>
      <c r="C21" s="11" t="s">
        <v>12</v>
      </c>
      <c r="D21" s="10"/>
      <c r="E21" s="10"/>
      <c r="F21" s="10"/>
      <c r="G21" s="10"/>
      <c r="H21" s="10"/>
    </row>
    <row r="22" spans="1:8" x14ac:dyDescent="0.25">
      <c r="A22" s="4">
        <f t="shared" si="0"/>
        <v>1.0900000000000001</v>
      </c>
      <c r="B22" s="6" t="s">
        <v>22</v>
      </c>
      <c r="C22" s="11" t="s">
        <v>12</v>
      </c>
      <c r="D22" s="10"/>
      <c r="E22" s="10"/>
      <c r="F22" s="10"/>
      <c r="G22" s="10"/>
      <c r="H22" s="10"/>
    </row>
    <row r="23" spans="1:8" x14ac:dyDescent="0.25">
      <c r="A23" s="4">
        <f t="shared" si="0"/>
        <v>1.1000000000000001</v>
      </c>
      <c r="B23" s="6" t="s">
        <v>23</v>
      </c>
      <c r="C23" s="11" t="s">
        <v>12</v>
      </c>
      <c r="D23" s="10"/>
      <c r="E23" s="10"/>
      <c r="F23" s="10"/>
      <c r="G23" s="10"/>
      <c r="H23" s="10"/>
    </row>
    <row r="24" spans="1:8" x14ac:dyDescent="0.25">
      <c r="A24" s="4">
        <f t="shared" si="0"/>
        <v>1.1100000000000001</v>
      </c>
      <c r="B24" s="6" t="s">
        <v>24</v>
      </c>
      <c r="C24" s="11" t="s">
        <v>12</v>
      </c>
      <c r="D24" s="10"/>
      <c r="E24" s="10"/>
      <c r="F24" s="10"/>
      <c r="G24" s="10"/>
      <c r="H24" s="10"/>
    </row>
    <row r="25" spans="1:8" x14ac:dyDescent="0.25">
      <c r="A25" s="4">
        <f t="shared" si="0"/>
        <v>1.1200000000000001</v>
      </c>
      <c r="B25" s="6" t="s">
        <v>25</v>
      </c>
      <c r="C25" s="11" t="s">
        <v>12</v>
      </c>
      <c r="D25" s="10"/>
      <c r="E25" s="10"/>
      <c r="F25" s="10"/>
      <c r="G25" s="10"/>
      <c r="H25" s="10"/>
    </row>
    <row r="26" spans="1:8" ht="18" customHeight="1" x14ac:dyDescent="0.25">
      <c r="A26" s="64" t="s">
        <v>8</v>
      </c>
      <c r="B26" s="65"/>
      <c r="C26" s="65"/>
      <c r="D26" s="66"/>
      <c r="E26" s="27"/>
      <c r="F26" s="29"/>
      <c r="G26" s="29"/>
      <c r="H26" s="29"/>
    </row>
    <row r="27" spans="1:8" x14ac:dyDescent="0.25">
      <c r="A27" s="4">
        <f>A25+0.01</f>
        <v>1.1300000000000001</v>
      </c>
      <c r="B27" s="5" t="s">
        <v>11</v>
      </c>
      <c r="C27" s="7" t="s">
        <v>12</v>
      </c>
      <c r="D27" s="10"/>
      <c r="E27" s="13"/>
      <c r="F27" s="10"/>
      <c r="G27" s="10"/>
      <c r="H27" s="10"/>
    </row>
    <row r="28" spans="1:8" x14ac:dyDescent="0.25">
      <c r="A28" s="4">
        <f t="shared" ref="A28:A40" si="1">A27+0.01</f>
        <v>1.1400000000000001</v>
      </c>
      <c r="B28" s="5" t="s">
        <v>13</v>
      </c>
      <c r="C28" s="7" t="s">
        <v>12</v>
      </c>
      <c r="D28" s="10"/>
      <c r="E28" s="10"/>
      <c r="F28" s="10"/>
      <c r="G28" s="10"/>
      <c r="H28" s="10"/>
    </row>
    <row r="29" spans="1:8" x14ac:dyDescent="0.25">
      <c r="A29" s="4">
        <f t="shared" si="1"/>
        <v>1.1500000000000001</v>
      </c>
      <c r="B29" s="5" t="s">
        <v>14</v>
      </c>
      <c r="C29" s="11" t="s">
        <v>12</v>
      </c>
      <c r="D29" s="10"/>
      <c r="E29" s="10"/>
      <c r="F29" s="10"/>
      <c r="G29" s="10"/>
      <c r="H29" s="10"/>
    </row>
    <row r="30" spans="1:8" x14ac:dyDescent="0.25">
      <c r="A30" s="4">
        <f t="shared" si="1"/>
        <v>1.1600000000000001</v>
      </c>
      <c r="B30" s="6" t="s">
        <v>15</v>
      </c>
      <c r="C30" s="11" t="s">
        <v>12</v>
      </c>
      <c r="D30" s="10"/>
      <c r="E30" s="10"/>
      <c r="F30" s="10"/>
      <c r="G30" s="10"/>
      <c r="H30" s="10"/>
    </row>
    <row r="31" spans="1:8" x14ac:dyDescent="0.25">
      <c r="A31" s="4">
        <f t="shared" si="1"/>
        <v>1.1700000000000002</v>
      </c>
      <c r="B31" s="6" t="s">
        <v>16</v>
      </c>
      <c r="C31" s="11" t="s">
        <v>12</v>
      </c>
      <c r="D31" s="10"/>
      <c r="E31" s="10"/>
      <c r="F31" s="10"/>
      <c r="G31" s="10"/>
      <c r="H31" s="10"/>
    </row>
    <row r="32" spans="1:8" x14ac:dyDescent="0.25">
      <c r="A32" s="4">
        <f t="shared" si="1"/>
        <v>1.1800000000000002</v>
      </c>
      <c r="B32" s="6" t="s">
        <v>17</v>
      </c>
      <c r="C32" s="11" t="s">
        <v>12</v>
      </c>
      <c r="D32" s="10"/>
      <c r="E32" s="10"/>
      <c r="F32" s="10"/>
      <c r="G32" s="10"/>
      <c r="H32" s="10"/>
    </row>
    <row r="33" spans="1:8" x14ac:dyDescent="0.25">
      <c r="A33" s="4">
        <f t="shared" si="1"/>
        <v>1.1900000000000002</v>
      </c>
      <c r="B33" s="6" t="s">
        <v>18</v>
      </c>
      <c r="C33" s="11" t="s">
        <v>12</v>
      </c>
      <c r="D33" s="10"/>
      <c r="E33" s="10"/>
      <c r="F33" s="10"/>
      <c r="G33" s="10"/>
      <c r="H33" s="10"/>
    </row>
    <row r="34" spans="1:8" x14ac:dyDescent="0.25">
      <c r="A34" s="4">
        <f t="shared" si="1"/>
        <v>1.2000000000000002</v>
      </c>
      <c r="B34" s="6" t="s">
        <v>19</v>
      </c>
      <c r="C34" s="11" t="s">
        <v>12</v>
      </c>
      <c r="D34" s="10"/>
      <c r="E34" s="10"/>
      <c r="F34" s="10"/>
      <c r="G34" s="10"/>
      <c r="H34" s="10"/>
    </row>
    <row r="35" spans="1:8" x14ac:dyDescent="0.25">
      <c r="A35" s="4">
        <f t="shared" si="1"/>
        <v>1.2100000000000002</v>
      </c>
      <c r="B35" s="6" t="s">
        <v>20</v>
      </c>
      <c r="C35" s="11" t="s">
        <v>12</v>
      </c>
      <c r="D35" s="10"/>
      <c r="E35" s="10"/>
      <c r="F35" s="10"/>
      <c r="G35" s="10"/>
      <c r="H35" s="10"/>
    </row>
    <row r="36" spans="1:8" x14ac:dyDescent="0.25">
      <c r="A36" s="4">
        <f t="shared" si="1"/>
        <v>1.2200000000000002</v>
      </c>
      <c r="B36" s="6" t="s">
        <v>21</v>
      </c>
      <c r="C36" s="11" t="s">
        <v>12</v>
      </c>
      <c r="D36" s="10"/>
      <c r="E36" s="10"/>
      <c r="F36" s="10"/>
      <c r="G36" s="10"/>
      <c r="H36" s="10"/>
    </row>
    <row r="37" spans="1:8" x14ac:dyDescent="0.25">
      <c r="A37" s="4">
        <f t="shared" si="1"/>
        <v>1.2300000000000002</v>
      </c>
      <c r="B37" s="6" t="s">
        <v>22</v>
      </c>
      <c r="C37" s="11" t="s">
        <v>12</v>
      </c>
      <c r="D37" s="10"/>
      <c r="E37" s="10"/>
      <c r="F37" s="10"/>
      <c r="G37" s="10"/>
      <c r="H37" s="10"/>
    </row>
    <row r="38" spans="1:8" x14ac:dyDescent="0.25">
      <c r="A38" s="4">
        <f t="shared" si="1"/>
        <v>1.2400000000000002</v>
      </c>
      <c r="B38" s="6" t="s">
        <v>23</v>
      </c>
      <c r="C38" s="11" t="s">
        <v>12</v>
      </c>
      <c r="D38" s="10"/>
      <c r="E38" s="10"/>
      <c r="F38" s="10"/>
      <c r="G38" s="10"/>
      <c r="H38" s="10"/>
    </row>
    <row r="39" spans="1:8" x14ac:dyDescent="0.25">
      <c r="A39" s="4">
        <f t="shared" si="1"/>
        <v>1.2500000000000002</v>
      </c>
      <c r="B39" s="6" t="s">
        <v>24</v>
      </c>
      <c r="C39" s="11" t="s">
        <v>12</v>
      </c>
      <c r="D39" s="10"/>
      <c r="E39" s="10"/>
      <c r="F39" s="10"/>
      <c r="G39" s="10"/>
      <c r="H39" s="10"/>
    </row>
    <row r="40" spans="1:8" x14ac:dyDescent="0.25">
      <c r="A40" s="4">
        <f t="shared" si="1"/>
        <v>1.2600000000000002</v>
      </c>
      <c r="B40" s="6" t="s">
        <v>25</v>
      </c>
      <c r="C40" s="11" t="s">
        <v>12</v>
      </c>
      <c r="D40" s="10"/>
      <c r="E40" s="10"/>
      <c r="F40" s="10"/>
      <c r="G40" s="10"/>
      <c r="H40" s="10"/>
    </row>
    <row r="41" spans="1:8" ht="14.25" customHeight="1" x14ac:dyDescent="0.25">
      <c r="A41" s="61" t="s">
        <v>216</v>
      </c>
      <c r="B41" s="62"/>
      <c r="C41" s="62"/>
      <c r="D41" s="62"/>
      <c r="E41" s="62"/>
      <c r="F41" s="63"/>
      <c r="G41" s="16"/>
      <c r="H41" s="10"/>
    </row>
  </sheetData>
  <mergeCells count="18">
    <mergeCell ref="A1:H1"/>
    <mergeCell ref="A2:H2"/>
    <mergeCell ref="B4:H4"/>
    <mergeCell ref="B5:H5"/>
    <mergeCell ref="B6:H6"/>
    <mergeCell ref="G9:H10"/>
    <mergeCell ref="A3:H3"/>
    <mergeCell ref="B12:H12"/>
    <mergeCell ref="A9:A11"/>
    <mergeCell ref="B9:B11"/>
    <mergeCell ref="C9:C11"/>
    <mergeCell ref="B7:H7"/>
    <mergeCell ref="B8:H8"/>
    <mergeCell ref="A41:F41"/>
    <mergeCell ref="A26:D26"/>
    <mergeCell ref="A13:D13"/>
    <mergeCell ref="D9:D11"/>
    <mergeCell ref="E9:F10"/>
  </mergeCells>
  <pageMargins left="0.7" right="0.7" top="0.75" bottom="0.75" header="0.3" footer="0.3"/>
  <pageSetup scale="94" fitToHeight="0" orientation="portrait" r:id="rId1"/>
  <headerFooter>
    <oddFooter>&amp;L&amp;"Arial,Regular"&amp;10NWSDB/SBD/SUP/PE/LC - Bill of Quantities  
DPC : PPC:  RPC :-  September  2011 – Version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1"/>
  <sheetViews>
    <sheetView view="pageBreakPreview" zoomScaleNormal="100" zoomScaleSheetLayoutView="100" workbookViewId="0">
      <selection sqref="A1:H1"/>
    </sheetView>
  </sheetViews>
  <sheetFormatPr defaultRowHeight="15" x14ac:dyDescent="0.25"/>
  <cols>
    <col min="1" max="1" width="6.28515625" customWidth="1"/>
    <col min="2" max="2" width="15.85546875" customWidth="1"/>
    <col min="3" max="3" width="6.5703125" customWidth="1"/>
    <col min="4" max="4" width="10.140625" customWidth="1"/>
    <col min="5" max="5" width="12.28515625" customWidth="1"/>
    <col min="6" max="6" width="12" customWidth="1"/>
    <col min="7" max="7" width="13" customWidth="1"/>
    <col min="8" max="8" width="13.28515625" customWidth="1"/>
  </cols>
  <sheetData>
    <row r="1" spans="1:8" ht="48" customHeight="1" x14ac:dyDescent="0.25">
      <c r="A1" s="94" t="s">
        <v>225</v>
      </c>
      <c r="B1" s="95"/>
      <c r="C1" s="95"/>
      <c r="D1" s="95"/>
      <c r="E1" s="95"/>
      <c r="F1" s="95"/>
      <c r="G1" s="95"/>
      <c r="H1" s="96"/>
    </row>
    <row r="2" spans="1:8" ht="18.75" customHeight="1" x14ac:dyDescent="0.25">
      <c r="A2" s="79" t="s">
        <v>232</v>
      </c>
      <c r="B2" s="80"/>
      <c r="C2" s="80"/>
      <c r="D2" s="80"/>
      <c r="E2" s="80"/>
      <c r="F2" s="80"/>
      <c r="G2" s="80"/>
      <c r="H2" s="81"/>
    </row>
    <row r="3" spans="1:8" ht="17.25" customHeight="1" x14ac:dyDescent="0.25">
      <c r="A3" s="79" t="s">
        <v>233</v>
      </c>
      <c r="B3" s="80"/>
      <c r="C3" s="80"/>
      <c r="D3" s="80"/>
      <c r="E3" s="80"/>
      <c r="F3" s="80"/>
      <c r="G3" s="80"/>
      <c r="H3" s="81"/>
    </row>
    <row r="4" spans="1:8" x14ac:dyDescent="0.25">
      <c r="A4" s="24" t="s">
        <v>0</v>
      </c>
      <c r="B4" s="97" t="s">
        <v>213</v>
      </c>
      <c r="C4" s="97"/>
      <c r="D4" s="97"/>
      <c r="E4" s="97"/>
      <c r="F4" s="97"/>
      <c r="G4" s="97"/>
      <c r="H4" s="98"/>
    </row>
    <row r="5" spans="1:8" x14ac:dyDescent="0.25">
      <c r="A5" s="24"/>
      <c r="B5" s="97" t="s">
        <v>1</v>
      </c>
      <c r="C5" s="97"/>
      <c r="D5" s="97"/>
      <c r="E5" s="97"/>
      <c r="F5" s="97"/>
      <c r="G5" s="97"/>
      <c r="H5" s="98"/>
    </row>
    <row r="6" spans="1:8" ht="30" customHeight="1" x14ac:dyDescent="0.25">
      <c r="A6" s="24"/>
      <c r="B6" s="92" t="s">
        <v>2</v>
      </c>
      <c r="C6" s="92"/>
      <c r="D6" s="92"/>
      <c r="E6" s="92"/>
      <c r="F6" s="92"/>
      <c r="G6" s="92"/>
      <c r="H6" s="93"/>
    </row>
    <row r="7" spans="1:8" ht="93" customHeight="1" x14ac:dyDescent="0.25">
      <c r="A7" s="25"/>
      <c r="B7" s="90" t="s">
        <v>214</v>
      </c>
      <c r="C7" s="90"/>
      <c r="D7" s="90"/>
      <c r="E7" s="90"/>
      <c r="F7" s="90"/>
      <c r="G7" s="90"/>
      <c r="H7" s="91"/>
    </row>
    <row r="8" spans="1:8" ht="17.25" customHeight="1" x14ac:dyDescent="0.25">
      <c r="A8" s="25"/>
      <c r="B8" s="92" t="s">
        <v>215</v>
      </c>
      <c r="C8" s="92"/>
      <c r="D8" s="92"/>
      <c r="E8" s="92"/>
      <c r="F8" s="92"/>
      <c r="G8" s="92"/>
      <c r="H8" s="93"/>
    </row>
    <row r="9" spans="1:8" x14ac:dyDescent="0.25">
      <c r="A9" s="111" t="s">
        <v>3</v>
      </c>
      <c r="B9" s="113" t="s">
        <v>4</v>
      </c>
      <c r="C9" s="113" t="s">
        <v>5</v>
      </c>
      <c r="D9" s="116" t="s">
        <v>163</v>
      </c>
      <c r="E9" s="73" t="s">
        <v>6</v>
      </c>
      <c r="F9" s="74"/>
      <c r="G9" s="117" t="s">
        <v>164</v>
      </c>
      <c r="H9" s="118"/>
    </row>
    <row r="10" spans="1:8" x14ac:dyDescent="0.25">
      <c r="A10" s="86"/>
      <c r="B10" s="88"/>
      <c r="C10" s="89"/>
      <c r="D10" s="71"/>
      <c r="E10" s="74"/>
      <c r="F10" s="74"/>
      <c r="G10" s="77"/>
      <c r="H10" s="78"/>
    </row>
    <row r="11" spans="1:8" x14ac:dyDescent="0.25">
      <c r="A11" s="112"/>
      <c r="B11" s="114"/>
      <c r="C11" s="115"/>
      <c r="D11" s="72"/>
      <c r="E11" s="14" t="s">
        <v>9</v>
      </c>
      <c r="F11" s="17" t="s">
        <v>10</v>
      </c>
      <c r="G11" s="7" t="s">
        <v>9</v>
      </c>
      <c r="H11" s="18" t="s">
        <v>10</v>
      </c>
    </row>
    <row r="12" spans="1:8" ht="19.5" customHeight="1" x14ac:dyDescent="0.25">
      <c r="A12" s="21">
        <v>2</v>
      </c>
      <c r="B12" s="12" t="s">
        <v>165</v>
      </c>
      <c r="C12" s="30"/>
      <c r="D12" s="30"/>
      <c r="E12" s="30"/>
      <c r="F12" s="32"/>
      <c r="G12" s="29"/>
      <c r="H12" s="28"/>
    </row>
    <row r="13" spans="1:8" x14ac:dyDescent="0.25">
      <c r="A13" s="67" t="s">
        <v>7</v>
      </c>
      <c r="B13" s="68"/>
      <c r="C13" s="68"/>
      <c r="D13" s="68"/>
      <c r="E13" s="30"/>
      <c r="F13" s="32"/>
      <c r="G13" s="32"/>
      <c r="H13" s="31"/>
    </row>
    <row r="14" spans="1:8" x14ac:dyDescent="0.25">
      <c r="A14" s="4">
        <f>A12+0.01</f>
        <v>2.0099999999999998</v>
      </c>
      <c r="B14" s="6" t="s">
        <v>15</v>
      </c>
      <c r="C14" s="11" t="s">
        <v>26</v>
      </c>
      <c r="D14" s="10"/>
      <c r="E14" s="10"/>
      <c r="F14" s="10"/>
      <c r="G14" s="10"/>
      <c r="H14" s="10"/>
    </row>
    <row r="15" spans="1:8" x14ac:dyDescent="0.25">
      <c r="A15" s="4">
        <f t="shared" ref="A15:A24" si="0">A14+0.01</f>
        <v>2.0199999999999996</v>
      </c>
      <c r="B15" s="6" t="s">
        <v>16</v>
      </c>
      <c r="C15" s="11" t="s">
        <v>26</v>
      </c>
      <c r="D15" s="10"/>
      <c r="E15" s="10"/>
      <c r="F15" s="10"/>
      <c r="G15" s="10"/>
      <c r="H15" s="10"/>
    </row>
    <row r="16" spans="1:8" x14ac:dyDescent="0.25">
      <c r="A16" s="4">
        <f t="shared" si="0"/>
        <v>2.0299999999999994</v>
      </c>
      <c r="B16" s="6" t="s">
        <v>17</v>
      </c>
      <c r="C16" s="11" t="s">
        <v>26</v>
      </c>
      <c r="D16" s="10"/>
      <c r="E16" s="10"/>
      <c r="F16" s="10"/>
      <c r="G16" s="10"/>
      <c r="H16" s="10"/>
    </row>
    <row r="17" spans="1:8" x14ac:dyDescent="0.25">
      <c r="A17" s="4">
        <f t="shared" si="0"/>
        <v>2.0399999999999991</v>
      </c>
      <c r="B17" s="6" t="s">
        <v>18</v>
      </c>
      <c r="C17" s="11" t="s">
        <v>26</v>
      </c>
      <c r="D17" s="10"/>
      <c r="E17" s="10"/>
      <c r="F17" s="10"/>
      <c r="G17" s="10"/>
      <c r="H17" s="10"/>
    </row>
    <row r="18" spans="1:8" x14ac:dyDescent="0.25">
      <c r="A18" s="4">
        <f t="shared" si="0"/>
        <v>2.0499999999999989</v>
      </c>
      <c r="B18" s="6" t="s">
        <v>19</v>
      </c>
      <c r="C18" s="11" t="s">
        <v>26</v>
      </c>
      <c r="D18" s="10"/>
      <c r="E18" s="10"/>
      <c r="F18" s="10"/>
      <c r="G18" s="10"/>
      <c r="H18" s="10"/>
    </row>
    <row r="19" spans="1:8" x14ac:dyDescent="0.25">
      <c r="A19" s="4">
        <f t="shared" si="0"/>
        <v>2.0599999999999987</v>
      </c>
      <c r="B19" s="6" t="s">
        <v>20</v>
      </c>
      <c r="C19" s="11" t="s">
        <v>26</v>
      </c>
      <c r="D19" s="10"/>
      <c r="E19" s="10"/>
      <c r="F19" s="10"/>
      <c r="G19" s="10"/>
      <c r="H19" s="10"/>
    </row>
    <row r="20" spans="1:8" x14ac:dyDescent="0.25">
      <c r="A20" s="4">
        <f t="shared" si="0"/>
        <v>2.0699999999999985</v>
      </c>
      <c r="B20" s="6" t="s">
        <v>21</v>
      </c>
      <c r="C20" s="11" t="s">
        <v>26</v>
      </c>
      <c r="D20" s="10"/>
      <c r="E20" s="10"/>
      <c r="F20" s="10"/>
      <c r="G20" s="10"/>
      <c r="H20" s="10"/>
    </row>
    <row r="21" spans="1:8" x14ac:dyDescent="0.25">
      <c r="A21" s="4">
        <f t="shared" si="0"/>
        <v>2.0799999999999983</v>
      </c>
      <c r="B21" s="6" t="s">
        <v>22</v>
      </c>
      <c r="C21" s="11" t="s">
        <v>26</v>
      </c>
      <c r="D21" s="10"/>
      <c r="E21" s="10"/>
      <c r="F21" s="10"/>
      <c r="G21" s="10"/>
      <c r="H21" s="10"/>
    </row>
    <row r="22" spans="1:8" x14ac:dyDescent="0.25">
      <c r="A22" s="4">
        <f t="shared" si="0"/>
        <v>2.0899999999999981</v>
      </c>
      <c r="B22" s="6" t="s">
        <v>23</v>
      </c>
      <c r="C22" s="11" t="s">
        <v>26</v>
      </c>
      <c r="D22" s="10"/>
      <c r="E22" s="10"/>
      <c r="F22" s="10"/>
      <c r="G22" s="10"/>
      <c r="H22" s="10"/>
    </row>
    <row r="23" spans="1:8" x14ac:dyDescent="0.25">
      <c r="A23" s="4">
        <f t="shared" si="0"/>
        <v>2.0999999999999979</v>
      </c>
      <c r="B23" s="6" t="s">
        <v>24</v>
      </c>
      <c r="C23" s="11" t="s">
        <v>26</v>
      </c>
      <c r="D23" s="10"/>
      <c r="E23" s="10"/>
      <c r="F23" s="10"/>
      <c r="G23" s="10"/>
      <c r="H23" s="10"/>
    </row>
    <row r="24" spans="1:8" x14ac:dyDescent="0.25">
      <c r="A24" s="4">
        <f t="shared" si="0"/>
        <v>2.1099999999999977</v>
      </c>
      <c r="B24" s="6" t="s">
        <v>25</v>
      </c>
      <c r="C24" s="11" t="s">
        <v>26</v>
      </c>
      <c r="D24" s="10"/>
      <c r="E24" s="10"/>
      <c r="F24" s="10"/>
      <c r="G24" s="10"/>
      <c r="H24" s="10"/>
    </row>
    <row r="25" spans="1:8" ht="20.25" customHeight="1" x14ac:dyDescent="0.25">
      <c r="A25" s="67" t="s">
        <v>8</v>
      </c>
      <c r="B25" s="68"/>
      <c r="C25" s="68"/>
      <c r="D25" s="69"/>
      <c r="E25" s="29"/>
      <c r="F25" s="29"/>
      <c r="G25" s="29"/>
      <c r="H25" s="29"/>
    </row>
    <row r="26" spans="1:8" x14ac:dyDescent="0.25">
      <c r="A26" s="4">
        <f>A24+0.01</f>
        <v>2.1199999999999974</v>
      </c>
      <c r="B26" s="6" t="s">
        <v>15</v>
      </c>
      <c r="C26" s="11" t="s">
        <v>26</v>
      </c>
      <c r="D26" s="10"/>
      <c r="E26" s="10"/>
      <c r="F26" s="10"/>
      <c r="G26" s="10"/>
      <c r="H26" s="10"/>
    </row>
    <row r="27" spans="1:8" x14ac:dyDescent="0.25">
      <c r="A27" s="4">
        <f t="shared" ref="A27:A36" si="1">A26+0.01</f>
        <v>2.1299999999999972</v>
      </c>
      <c r="B27" s="6" t="s">
        <v>16</v>
      </c>
      <c r="C27" s="11" t="s">
        <v>26</v>
      </c>
      <c r="D27" s="10"/>
      <c r="E27" s="10"/>
      <c r="F27" s="10"/>
      <c r="G27" s="10"/>
      <c r="H27" s="10"/>
    </row>
    <row r="28" spans="1:8" x14ac:dyDescent="0.25">
      <c r="A28" s="4">
        <f t="shared" si="1"/>
        <v>2.139999999999997</v>
      </c>
      <c r="B28" s="6" t="s">
        <v>17</v>
      </c>
      <c r="C28" s="11" t="s">
        <v>26</v>
      </c>
      <c r="D28" s="10"/>
      <c r="E28" s="10"/>
      <c r="F28" s="10"/>
      <c r="G28" s="10"/>
      <c r="H28" s="10"/>
    </row>
    <row r="29" spans="1:8" x14ac:dyDescent="0.25">
      <c r="A29" s="4">
        <f t="shared" si="1"/>
        <v>2.1499999999999968</v>
      </c>
      <c r="B29" s="6" t="s">
        <v>18</v>
      </c>
      <c r="C29" s="11" t="s">
        <v>26</v>
      </c>
      <c r="D29" s="10"/>
      <c r="E29" s="10"/>
      <c r="F29" s="10"/>
      <c r="G29" s="10"/>
      <c r="H29" s="10"/>
    </row>
    <row r="30" spans="1:8" x14ac:dyDescent="0.25">
      <c r="A30" s="4">
        <f t="shared" si="1"/>
        <v>2.1599999999999966</v>
      </c>
      <c r="B30" s="6" t="s">
        <v>19</v>
      </c>
      <c r="C30" s="11" t="s">
        <v>26</v>
      </c>
      <c r="D30" s="10"/>
      <c r="E30" s="10"/>
      <c r="F30" s="10"/>
      <c r="G30" s="10"/>
      <c r="H30" s="10"/>
    </row>
    <row r="31" spans="1:8" x14ac:dyDescent="0.25">
      <c r="A31" s="4">
        <f t="shared" si="1"/>
        <v>2.1699999999999964</v>
      </c>
      <c r="B31" s="6" t="s">
        <v>20</v>
      </c>
      <c r="C31" s="11" t="s">
        <v>26</v>
      </c>
      <c r="D31" s="10"/>
      <c r="E31" s="10"/>
      <c r="F31" s="10"/>
      <c r="G31" s="10"/>
      <c r="H31" s="10"/>
    </row>
    <row r="32" spans="1:8" x14ac:dyDescent="0.25">
      <c r="A32" s="4">
        <f t="shared" si="1"/>
        <v>2.1799999999999962</v>
      </c>
      <c r="B32" s="6" t="s">
        <v>21</v>
      </c>
      <c r="C32" s="11" t="s">
        <v>26</v>
      </c>
      <c r="D32" s="10"/>
      <c r="E32" s="10"/>
      <c r="F32" s="10"/>
      <c r="G32" s="10"/>
      <c r="H32" s="10"/>
    </row>
    <row r="33" spans="1:8" x14ac:dyDescent="0.25">
      <c r="A33" s="4">
        <f t="shared" si="1"/>
        <v>2.1899999999999959</v>
      </c>
      <c r="B33" s="6" t="s">
        <v>22</v>
      </c>
      <c r="C33" s="11" t="s">
        <v>26</v>
      </c>
      <c r="D33" s="10"/>
      <c r="E33" s="10"/>
      <c r="F33" s="10"/>
      <c r="G33" s="10"/>
      <c r="H33" s="10"/>
    </row>
    <row r="34" spans="1:8" x14ac:dyDescent="0.25">
      <c r="A34" s="4">
        <f t="shared" si="1"/>
        <v>2.1999999999999957</v>
      </c>
      <c r="B34" s="6" t="s">
        <v>23</v>
      </c>
      <c r="C34" s="11" t="s">
        <v>26</v>
      </c>
      <c r="D34" s="10"/>
      <c r="E34" s="10"/>
      <c r="F34" s="10"/>
      <c r="G34" s="10"/>
      <c r="H34" s="10"/>
    </row>
    <row r="35" spans="1:8" x14ac:dyDescent="0.25">
      <c r="A35" s="4">
        <f t="shared" si="1"/>
        <v>2.2099999999999955</v>
      </c>
      <c r="B35" s="6" t="s">
        <v>24</v>
      </c>
      <c r="C35" s="11" t="s">
        <v>26</v>
      </c>
      <c r="D35" s="10"/>
      <c r="E35" s="10"/>
      <c r="F35" s="10"/>
      <c r="G35" s="10"/>
      <c r="H35" s="10"/>
    </row>
    <row r="36" spans="1:8" x14ac:dyDescent="0.25">
      <c r="A36" s="4">
        <f t="shared" si="1"/>
        <v>2.2199999999999953</v>
      </c>
      <c r="B36" s="6" t="s">
        <v>25</v>
      </c>
      <c r="C36" s="11" t="s">
        <v>26</v>
      </c>
      <c r="D36" s="10"/>
      <c r="E36" s="10"/>
      <c r="F36" s="10"/>
      <c r="G36" s="10"/>
      <c r="H36" s="10"/>
    </row>
    <row r="37" spans="1:8" x14ac:dyDescent="0.25">
      <c r="A37" s="108" t="s">
        <v>216</v>
      </c>
      <c r="B37" s="109"/>
      <c r="C37" s="109"/>
      <c r="D37" s="109"/>
      <c r="E37" s="109"/>
      <c r="F37" s="110"/>
      <c r="G37" s="10"/>
      <c r="H37" s="10"/>
    </row>
    <row r="38" spans="1:8" ht="19.5" customHeight="1" x14ac:dyDescent="0.25">
      <c r="A38" s="22">
        <f>3</f>
        <v>3</v>
      </c>
      <c r="B38" s="9" t="s">
        <v>166</v>
      </c>
      <c r="C38" s="23"/>
      <c r="D38" s="10"/>
      <c r="E38" s="10"/>
      <c r="F38" s="10"/>
      <c r="G38" s="10"/>
      <c r="H38" s="10"/>
    </row>
    <row r="39" spans="1:8" ht="20.25" customHeight="1" x14ac:dyDescent="0.25">
      <c r="A39" s="67" t="s">
        <v>7</v>
      </c>
      <c r="B39" s="68"/>
      <c r="C39" s="68"/>
      <c r="D39" s="68"/>
      <c r="E39" s="10"/>
      <c r="F39" s="10"/>
      <c r="G39" s="10"/>
      <c r="H39" s="10"/>
    </row>
    <row r="40" spans="1:8" x14ac:dyDescent="0.25">
      <c r="A40" s="4">
        <f>A38+0.01</f>
        <v>3.01</v>
      </c>
      <c r="B40" s="6" t="s">
        <v>15</v>
      </c>
      <c r="C40" s="11" t="s">
        <v>26</v>
      </c>
      <c r="D40" s="10"/>
      <c r="E40" s="10"/>
      <c r="F40" s="10"/>
      <c r="G40" s="10"/>
      <c r="H40" s="10"/>
    </row>
    <row r="41" spans="1:8" x14ac:dyDescent="0.25">
      <c r="A41" s="4">
        <f t="shared" ref="A41:A62" si="2">A40+0.01</f>
        <v>3.0199999999999996</v>
      </c>
      <c r="B41" s="6" t="s">
        <v>16</v>
      </c>
      <c r="C41" s="11" t="s">
        <v>26</v>
      </c>
      <c r="D41" s="10"/>
      <c r="E41" s="10"/>
      <c r="F41" s="10"/>
      <c r="G41" s="10"/>
      <c r="H41" s="10"/>
    </row>
    <row r="42" spans="1:8" x14ac:dyDescent="0.25">
      <c r="A42" s="4">
        <f t="shared" si="2"/>
        <v>3.0299999999999994</v>
      </c>
      <c r="B42" s="6" t="s">
        <v>17</v>
      </c>
      <c r="C42" s="11" t="s">
        <v>26</v>
      </c>
      <c r="D42" s="10"/>
      <c r="E42" s="10"/>
      <c r="F42" s="10"/>
      <c r="G42" s="10"/>
      <c r="H42" s="10"/>
    </row>
    <row r="43" spans="1:8" x14ac:dyDescent="0.25">
      <c r="A43" s="4">
        <f t="shared" si="2"/>
        <v>3.0399999999999991</v>
      </c>
      <c r="B43" s="6" t="s">
        <v>18</v>
      </c>
      <c r="C43" s="11" t="s">
        <v>26</v>
      </c>
      <c r="D43" s="10"/>
      <c r="E43" s="10"/>
      <c r="F43" s="10"/>
      <c r="G43" s="10"/>
      <c r="H43" s="10"/>
    </row>
    <row r="44" spans="1:8" x14ac:dyDescent="0.25">
      <c r="A44" s="4">
        <f t="shared" si="2"/>
        <v>3.0499999999999989</v>
      </c>
      <c r="B44" s="6" t="s">
        <v>19</v>
      </c>
      <c r="C44" s="11" t="s">
        <v>26</v>
      </c>
      <c r="D44" s="10"/>
      <c r="E44" s="10"/>
      <c r="F44" s="10"/>
      <c r="G44" s="10"/>
      <c r="H44" s="10"/>
    </row>
    <row r="45" spans="1:8" x14ac:dyDescent="0.25">
      <c r="A45" s="4">
        <f t="shared" si="2"/>
        <v>3.0599999999999987</v>
      </c>
      <c r="B45" s="6" t="s">
        <v>20</v>
      </c>
      <c r="C45" s="11" t="s">
        <v>26</v>
      </c>
      <c r="D45" s="10"/>
      <c r="E45" s="10"/>
      <c r="F45" s="10"/>
      <c r="G45" s="10"/>
      <c r="H45" s="10"/>
    </row>
    <row r="46" spans="1:8" x14ac:dyDescent="0.25">
      <c r="A46" s="4">
        <f t="shared" si="2"/>
        <v>3.0699999999999985</v>
      </c>
      <c r="B46" s="6" t="s">
        <v>21</v>
      </c>
      <c r="C46" s="11" t="s">
        <v>26</v>
      </c>
      <c r="D46" s="10"/>
      <c r="E46" s="10"/>
      <c r="F46" s="10"/>
      <c r="G46" s="10"/>
      <c r="H46" s="10"/>
    </row>
    <row r="47" spans="1:8" x14ac:dyDescent="0.25">
      <c r="A47" s="4">
        <f t="shared" si="2"/>
        <v>3.0799999999999983</v>
      </c>
      <c r="B47" s="6" t="s">
        <v>22</v>
      </c>
      <c r="C47" s="11" t="s">
        <v>26</v>
      </c>
      <c r="D47" s="10"/>
      <c r="E47" s="10"/>
      <c r="F47" s="10"/>
      <c r="G47" s="10"/>
      <c r="H47" s="10"/>
    </row>
    <row r="48" spans="1:8" x14ac:dyDescent="0.25">
      <c r="A48" s="4">
        <f t="shared" si="2"/>
        <v>3.0899999999999981</v>
      </c>
      <c r="B48" s="6" t="s">
        <v>23</v>
      </c>
      <c r="C48" s="11" t="s">
        <v>26</v>
      </c>
      <c r="D48" s="10"/>
      <c r="E48" s="10"/>
      <c r="F48" s="10"/>
      <c r="G48" s="10"/>
      <c r="H48" s="10"/>
    </row>
    <row r="49" spans="1:8" x14ac:dyDescent="0.25">
      <c r="A49" s="4">
        <f t="shared" si="2"/>
        <v>3.0999999999999979</v>
      </c>
      <c r="B49" s="6" t="s">
        <v>24</v>
      </c>
      <c r="C49" s="11" t="s">
        <v>26</v>
      </c>
      <c r="D49" s="10"/>
      <c r="E49" s="10"/>
      <c r="F49" s="10"/>
      <c r="G49" s="10"/>
      <c r="H49" s="10"/>
    </row>
    <row r="50" spans="1:8" x14ac:dyDescent="0.25">
      <c r="A50" s="4">
        <f t="shared" si="2"/>
        <v>3.1099999999999977</v>
      </c>
      <c r="B50" s="6" t="s">
        <v>25</v>
      </c>
      <c r="C50" s="11" t="s">
        <v>26</v>
      </c>
      <c r="D50" s="10"/>
      <c r="E50" s="10"/>
      <c r="F50" s="10"/>
      <c r="G50" s="10"/>
      <c r="H50" s="10"/>
    </row>
    <row r="51" spans="1:8" ht="18" customHeight="1" x14ac:dyDescent="0.25">
      <c r="A51" s="67" t="s">
        <v>8</v>
      </c>
      <c r="B51" s="68"/>
      <c r="C51" s="68"/>
      <c r="D51" s="69"/>
      <c r="E51" s="29"/>
      <c r="F51" s="29"/>
      <c r="G51" s="29"/>
      <c r="H51" s="29"/>
    </row>
    <row r="52" spans="1:8" x14ac:dyDescent="0.25">
      <c r="A52" s="4">
        <f>A50+0.01</f>
        <v>3.1199999999999974</v>
      </c>
      <c r="B52" s="6" t="s">
        <v>15</v>
      </c>
      <c r="C52" s="11" t="s">
        <v>26</v>
      </c>
      <c r="D52" s="10"/>
      <c r="E52" s="10"/>
      <c r="F52" s="10"/>
      <c r="G52" s="10"/>
      <c r="H52" s="10"/>
    </row>
    <row r="53" spans="1:8" x14ac:dyDescent="0.25">
      <c r="A53" s="4">
        <f t="shared" si="2"/>
        <v>3.1299999999999972</v>
      </c>
      <c r="B53" s="6" t="s">
        <v>16</v>
      </c>
      <c r="C53" s="11" t="s">
        <v>26</v>
      </c>
      <c r="D53" s="10"/>
      <c r="E53" s="10"/>
      <c r="F53" s="10"/>
      <c r="G53" s="10"/>
      <c r="H53" s="10"/>
    </row>
    <row r="54" spans="1:8" x14ac:dyDescent="0.25">
      <c r="A54" s="4">
        <f t="shared" si="2"/>
        <v>3.139999999999997</v>
      </c>
      <c r="B54" s="6" t="s">
        <v>17</v>
      </c>
      <c r="C54" s="11" t="s">
        <v>26</v>
      </c>
      <c r="D54" s="10"/>
      <c r="E54" s="10"/>
      <c r="F54" s="10"/>
      <c r="G54" s="10"/>
      <c r="H54" s="10"/>
    </row>
    <row r="55" spans="1:8" x14ac:dyDescent="0.25">
      <c r="A55" s="4">
        <f t="shared" si="2"/>
        <v>3.1499999999999968</v>
      </c>
      <c r="B55" s="6" t="s">
        <v>18</v>
      </c>
      <c r="C55" s="11" t="s">
        <v>26</v>
      </c>
      <c r="D55" s="10"/>
      <c r="E55" s="10"/>
      <c r="F55" s="10"/>
      <c r="G55" s="10"/>
      <c r="H55" s="10"/>
    </row>
    <row r="56" spans="1:8" x14ac:dyDescent="0.25">
      <c r="A56" s="4">
        <f t="shared" si="2"/>
        <v>3.1599999999999966</v>
      </c>
      <c r="B56" s="6" t="s">
        <v>19</v>
      </c>
      <c r="C56" s="11" t="s">
        <v>26</v>
      </c>
      <c r="D56" s="10"/>
      <c r="E56" s="10"/>
      <c r="F56" s="10"/>
      <c r="G56" s="10"/>
      <c r="H56" s="10"/>
    </row>
    <row r="57" spans="1:8" x14ac:dyDescent="0.25">
      <c r="A57" s="4">
        <f t="shared" si="2"/>
        <v>3.1699999999999964</v>
      </c>
      <c r="B57" s="6" t="s">
        <v>20</v>
      </c>
      <c r="C57" s="11" t="s">
        <v>26</v>
      </c>
      <c r="D57" s="10"/>
      <c r="E57" s="10"/>
      <c r="F57" s="10"/>
      <c r="G57" s="10"/>
      <c r="H57" s="10"/>
    </row>
    <row r="58" spans="1:8" x14ac:dyDescent="0.25">
      <c r="A58" s="4">
        <f t="shared" si="2"/>
        <v>3.1799999999999962</v>
      </c>
      <c r="B58" s="6" t="s">
        <v>21</v>
      </c>
      <c r="C58" s="11" t="s">
        <v>26</v>
      </c>
      <c r="D58" s="10"/>
      <c r="E58" s="10"/>
      <c r="F58" s="10"/>
      <c r="G58" s="10"/>
      <c r="H58" s="10"/>
    </row>
    <row r="59" spans="1:8" x14ac:dyDescent="0.25">
      <c r="A59" s="4">
        <f t="shared" si="2"/>
        <v>3.1899999999999959</v>
      </c>
      <c r="B59" s="6" t="s">
        <v>22</v>
      </c>
      <c r="C59" s="11" t="s">
        <v>26</v>
      </c>
      <c r="D59" s="10"/>
      <c r="E59" s="10"/>
      <c r="F59" s="10"/>
      <c r="G59" s="10"/>
      <c r="H59" s="10"/>
    </row>
    <row r="60" spans="1:8" x14ac:dyDescent="0.25">
      <c r="A60" s="4">
        <f t="shared" si="2"/>
        <v>3.1999999999999957</v>
      </c>
      <c r="B60" s="6" t="s">
        <v>23</v>
      </c>
      <c r="C60" s="11" t="s">
        <v>26</v>
      </c>
      <c r="D60" s="10"/>
      <c r="E60" s="10"/>
      <c r="F60" s="10"/>
      <c r="G60" s="10"/>
      <c r="H60" s="10"/>
    </row>
    <row r="61" spans="1:8" x14ac:dyDescent="0.25">
      <c r="A61" s="4">
        <f t="shared" si="2"/>
        <v>3.2099999999999955</v>
      </c>
      <c r="B61" s="6" t="s">
        <v>24</v>
      </c>
      <c r="C61" s="11" t="s">
        <v>26</v>
      </c>
      <c r="D61" s="10"/>
      <c r="E61" s="10"/>
      <c r="F61" s="10"/>
      <c r="G61" s="10"/>
      <c r="H61" s="10"/>
    </row>
    <row r="62" spans="1:8" x14ac:dyDescent="0.25">
      <c r="A62" s="4">
        <f t="shared" si="2"/>
        <v>3.2199999999999953</v>
      </c>
      <c r="B62" s="6" t="s">
        <v>25</v>
      </c>
      <c r="C62" s="11" t="s">
        <v>26</v>
      </c>
      <c r="D62" s="10"/>
      <c r="E62" s="10"/>
      <c r="F62" s="10"/>
      <c r="G62" s="10"/>
      <c r="H62" s="10"/>
    </row>
    <row r="63" spans="1:8" ht="18" customHeight="1" x14ac:dyDescent="0.25">
      <c r="A63" s="22">
        <f>A38+1</f>
        <v>4</v>
      </c>
      <c r="B63" s="34" t="s">
        <v>167</v>
      </c>
      <c r="C63" s="32"/>
      <c r="D63" s="32"/>
      <c r="E63" s="32"/>
      <c r="F63" s="32"/>
      <c r="G63" s="32"/>
      <c r="H63" s="32"/>
    </row>
    <row r="64" spans="1:8" ht="18" customHeight="1" x14ac:dyDescent="0.25">
      <c r="A64" s="105" t="s">
        <v>7</v>
      </c>
      <c r="B64" s="107"/>
      <c r="C64" s="107"/>
      <c r="D64" s="107"/>
      <c r="E64" s="33"/>
      <c r="F64" s="33"/>
      <c r="G64" s="33"/>
      <c r="H64" s="33"/>
    </row>
    <row r="65" spans="1:8" x14ac:dyDescent="0.25">
      <c r="A65" s="4">
        <f>A63+0.01</f>
        <v>4.01</v>
      </c>
      <c r="B65" s="6" t="s">
        <v>15</v>
      </c>
      <c r="C65" s="11" t="s">
        <v>26</v>
      </c>
      <c r="D65" s="10"/>
      <c r="E65" s="10"/>
      <c r="F65" s="10"/>
      <c r="G65" s="10"/>
      <c r="H65" s="10"/>
    </row>
    <row r="66" spans="1:8" x14ac:dyDescent="0.25">
      <c r="A66" s="4">
        <f t="shared" ref="A66:A75" si="3">A65+0.01</f>
        <v>4.0199999999999996</v>
      </c>
      <c r="B66" s="6" t="s">
        <v>16</v>
      </c>
      <c r="C66" s="11" t="s">
        <v>26</v>
      </c>
      <c r="D66" s="10"/>
      <c r="E66" s="10"/>
      <c r="F66" s="10"/>
      <c r="G66" s="10"/>
      <c r="H66" s="10"/>
    </row>
    <row r="67" spans="1:8" x14ac:dyDescent="0.25">
      <c r="A67" s="4">
        <f t="shared" si="3"/>
        <v>4.0299999999999994</v>
      </c>
      <c r="B67" s="6" t="s">
        <v>17</v>
      </c>
      <c r="C67" s="11" t="s">
        <v>26</v>
      </c>
      <c r="D67" s="10"/>
      <c r="E67" s="10"/>
      <c r="F67" s="10"/>
      <c r="G67" s="10"/>
      <c r="H67" s="10"/>
    </row>
    <row r="68" spans="1:8" x14ac:dyDescent="0.25">
      <c r="A68" s="4">
        <f t="shared" si="3"/>
        <v>4.0399999999999991</v>
      </c>
      <c r="B68" s="6" t="s">
        <v>18</v>
      </c>
      <c r="C68" s="11" t="s">
        <v>26</v>
      </c>
      <c r="D68" s="10"/>
      <c r="E68" s="10"/>
      <c r="F68" s="10"/>
      <c r="G68" s="10"/>
      <c r="H68" s="10"/>
    </row>
    <row r="69" spans="1:8" x14ac:dyDescent="0.25">
      <c r="A69" s="4">
        <f t="shared" si="3"/>
        <v>4.0499999999999989</v>
      </c>
      <c r="B69" s="6" t="s">
        <v>19</v>
      </c>
      <c r="C69" s="11" t="s">
        <v>26</v>
      </c>
      <c r="D69" s="10"/>
      <c r="E69" s="10"/>
      <c r="F69" s="10"/>
      <c r="G69" s="10"/>
      <c r="H69" s="10"/>
    </row>
    <row r="70" spans="1:8" x14ac:dyDescent="0.25">
      <c r="A70" s="4">
        <f t="shared" si="3"/>
        <v>4.0599999999999987</v>
      </c>
      <c r="B70" s="6" t="s">
        <v>20</v>
      </c>
      <c r="C70" s="11" t="s">
        <v>26</v>
      </c>
      <c r="D70" s="10"/>
      <c r="E70" s="10"/>
      <c r="F70" s="10"/>
      <c r="G70" s="10"/>
      <c r="H70" s="10"/>
    </row>
    <row r="71" spans="1:8" x14ac:dyDescent="0.25">
      <c r="A71" s="4">
        <f t="shared" si="3"/>
        <v>4.0699999999999985</v>
      </c>
      <c r="B71" s="6" t="s">
        <v>21</v>
      </c>
      <c r="C71" s="11" t="s">
        <v>26</v>
      </c>
      <c r="D71" s="10"/>
      <c r="E71" s="10"/>
      <c r="F71" s="10"/>
      <c r="G71" s="10"/>
      <c r="H71" s="10"/>
    </row>
    <row r="72" spans="1:8" x14ac:dyDescent="0.25">
      <c r="A72" s="4">
        <f t="shared" si="3"/>
        <v>4.0799999999999983</v>
      </c>
      <c r="B72" s="6" t="s">
        <v>22</v>
      </c>
      <c r="C72" s="11" t="s">
        <v>26</v>
      </c>
      <c r="D72" s="10"/>
      <c r="E72" s="10"/>
      <c r="F72" s="10"/>
      <c r="G72" s="10"/>
      <c r="H72" s="10"/>
    </row>
    <row r="73" spans="1:8" x14ac:dyDescent="0.25">
      <c r="A73" s="4">
        <f t="shared" si="3"/>
        <v>4.0899999999999981</v>
      </c>
      <c r="B73" s="6" t="s">
        <v>23</v>
      </c>
      <c r="C73" s="11" t="s">
        <v>26</v>
      </c>
      <c r="D73" s="10"/>
      <c r="E73" s="10"/>
      <c r="F73" s="10"/>
      <c r="G73" s="10"/>
      <c r="H73" s="10"/>
    </row>
    <row r="74" spans="1:8" x14ac:dyDescent="0.25">
      <c r="A74" s="4">
        <f t="shared" si="3"/>
        <v>4.0999999999999979</v>
      </c>
      <c r="B74" s="6" t="s">
        <v>24</v>
      </c>
      <c r="C74" s="11" t="s">
        <v>26</v>
      </c>
      <c r="D74" s="10"/>
      <c r="E74" s="10"/>
      <c r="F74" s="10"/>
      <c r="G74" s="10"/>
      <c r="H74" s="10"/>
    </row>
    <row r="75" spans="1:8" x14ac:dyDescent="0.25">
      <c r="A75" s="4">
        <f t="shared" si="3"/>
        <v>4.1099999999999977</v>
      </c>
      <c r="B75" s="6" t="s">
        <v>25</v>
      </c>
      <c r="C75" s="11" t="s">
        <v>26</v>
      </c>
      <c r="D75" s="10"/>
      <c r="E75" s="10"/>
      <c r="F75" s="10"/>
      <c r="G75" s="10"/>
      <c r="H75" s="10"/>
    </row>
    <row r="76" spans="1:8" ht="19.5" customHeight="1" x14ac:dyDescent="0.25">
      <c r="A76" s="67" t="s">
        <v>8</v>
      </c>
      <c r="B76" s="68"/>
      <c r="C76" s="68"/>
      <c r="D76" s="69"/>
      <c r="E76" s="28"/>
      <c r="F76" s="29"/>
      <c r="G76" s="29"/>
      <c r="H76" s="29"/>
    </row>
    <row r="77" spans="1:8" x14ac:dyDescent="0.25">
      <c r="A77" s="4">
        <f>A75+0.01</f>
        <v>4.1199999999999974</v>
      </c>
      <c r="B77" s="6" t="s">
        <v>15</v>
      </c>
      <c r="C77" s="11" t="s">
        <v>26</v>
      </c>
      <c r="D77" s="10"/>
      <c r="E77" s="10"/>
      <c r="F77" s="10"/>
      <c r="G77" s="10"/>
      <c r="H77" s="10"/>
    </row>
    <row r="78" spans="1:8" x14ac:dyDescent="0.25">
      <c r="A78" s="4">
        <f t="shared" ref="A78:A88" si="4">A77+0.01</f>
        <v>4.1299999999999972</v>
      </c>
      <c r="B78" s="6" t="s">
        <v>16</v>
      </c>
      <c r="C78" s="11" t="s">
        <v>26</v>
      </c>
      <c r="D78" s="10"/>
      <c r="E78" s="10"/>
      <c r="F78" s="10"/>
      <c r="G78" s="10"/>
      <c r="H78" s="10"/>
    </row>
    <row r="79" spans="1:8" x14ac:dyDescent="0.25">
      <c r="A79" s="4">
        <f t="shared" si="4"/>
        <v>4.139999999999997</v>
      </c>
      <c r="B79" s="6" t="s">
        <v>17</v>
      </c>
      <c r="C79" s="11" t="s">
        <v>26</v>
      </c>
      <c r="D79" s="10"/>
      <c r="E79" s="10"/>
      <c r="F79" s="10"/>
      <c r="G79" s="10"/>
      <c r="H79" s="10"/>
    </row>
    <row r="80" spans="1:8" x14ac:dyDescent="0.25">
      <c r="A80" s="4">
        <f t="shared" si="4"/>
        <v>4.1499999999999968</v>
      </c>
      <c r="B80" s="6" t="s">
        <v>18</v>
      </c>
      <c r="C80" s="11" t="s">
        <v>26</v>
      </c>
      <c r="D80" s="10"/>
      <c r="E80" s="10"/>
      <c r="F80" s="10"/>
      <c r="G80" s="10"/>
      <c r="H80" s="10"/>
    </row>
    <row r="81" spans="1:8" x14ac:dyDescent="0.25">
      <c r="A81" s="4">
        <f t="shared" si="4"/>
        <v>4.1599999999999966</v>
      </c>
      <c r="B81" s="6" t="s">
        <v>19</v>
      </c>
      <c r="C81" s="11" t="s">
        <v>26</v>
      </c>
      <c r="D81" s="10"/>
      <c r="E81" s="10"/>
      <c r="F81" s="10"/>
      <c r="G81" s="10"/>
      <c r="H81" s="10"/>
    </row>
    <row r="82" spans="1:8" x14ac:dyDescent="0.25">
      <c r="A82" s="4">
        <f t="shared" si="4"/>
        <v>4.1699999999999964</v>
      </c>
      <c r="B82" s="6" t="s">
        <v>20</v>
      </c>
      <c r="C82" s="11" t="s">
        <v>26</v>
      </c>
      <c r="D82" s="10"/>
      <c r="E82" s="10"/>
      <c r="F82" s="10"/>
      <c r="G82" s="10"/>
      <c r="H82" s="10"/>
    </row>
    <row r="83" spans="1:8" x14ac:dyDescent="0.25">
      <c r="A83" s="4">
        <f t="shared" si="4"/>
        <v>4.1799999999999962</v>
      </c>
      <c r="B83" s="6" t="s">
        <v>21</v>
      </c>
      <c r="C83" s="11" t="s">
        <v>26</v>
      </c>
      <c r="D83" s="10"/>
      <c r="E83" s="10"/>
      <c r="F83" s="10"/>
      <c r="G83" s="10"/>
      <c r="H83" s="10"/>
    </row>
    <row r="84" spans="1:8" x14ac:dyDescent="0.25">
      <c r="A84" s="4">
        <f t="shared" si="4"/>
        <v>4.1899999999999959</v>
      </c>
      <c r="B84" s="6" t="s">
        <v>22</v>
      </c>
      <c r="C84" s="11" t="s">
        <v>26</v>
      </c>
      <c r="D84" s="10"/>
      <c r="E84" s="10"/>
      <c r="F84" s="10"/>
      <c r="G84" s="10"/>
      <c r="H84" s="10"/>
    </row>
    <row r="85" spans="1:8" x14ac:dyDescent="0.25">
      <c r="A85" s="108" t="s">
        <v>216</v>
      </c>
      <c r="B85" s="109"/>
      <c r="C85" s="109"/>
      <c r="D85" s="109"/>
      <c r="E85" s="109"/>
      <c r="F85" s="110"/>
      <c r="G85" s="10"/>
      <c r="H85" s="10"/>
    </row>
    <row r="86" spans="1:8" x14ac:dyDescent="0.25">
      <c r="A86" s="4">
        <f>A84+0.01</f>
        <v>4.1999999999999957</v>
      </c>
      <c r="B86" s="6" t="s">
        <v>23</v>
      </c>
      <c r="C86" s="11" t="s">
        <v>26</v>
      </c>
      <c r="D86" s="10"/>
      <c r="E86" s="10"/>
      <c r="F86" s="10"/>
      <c r="G86" s="10"/>
      <c r="H86" s="10"/>
    </row>
    <row r="87" spans="1:8" x14ac:dyDescent="0.25">
      <c r="A87" s="4">
        <f t="shared" si="4"/>
        <v>4.2099999999999955</v>
      </c>
      <c r="B87" s="6" t="s">
        <v>24</v>
      </c>
      <c r="C87" s="11" t="s">
        <v>26</v>
      </c>
      <c r="D87" s="10"/>
      <c r="E87" s="10"/>
      <c r="F87" s="10"/>
      <c r="G87" s="10"/>
      <c r="H87" s="10"/>
    </row>
    <row r="88" spans="1:8" x14ac:dyDescent="0.25">
      <c r="A88" s="4">
        <f t="shared" si="4"/>
        <v>4.2199999999999953</v>
      </c>
      <c r="B88" s="6" t="s">
        <v>25</v>
      </c>
      <c r="C88" s="11" t="s">
        <v>26</v>
      </c>
      <c r="D88" s="10"/>
      <c r="E88" s="10"/>
      <c r="F88" s="10"/>
      <c r="G88" s="10"/>
      <c r="H88" s="10"/>
    </row>
    <row r="89" spans="1:8" x14ac:dyDescent="0.25">
      <c r="A89" s="35">
        <f>A63+1</f>
        <v>5</v>
      </c>
      <c r="B89" s="36" t="s">
        <v>168</v>
      </c>
      <c r="C89" s="37"/>
      <c r="D89" s="10"/>
      <c r="E89" s="10"/>
      <c r="F89" s="10"/>
      <c r="G89" s="10"/>
      <c r="H89" s="10"/>
    </row>
    <row r="90" spans="1:8" x14ac:dyDescent="0.25">
      <c r="A90" s="105" t="s">
        <v>7</v>
      </c>
      <c r="B90" s="107"/>
      <c r="C90" s="107"/>
      <c r="D90" s="107"/>
      <c r="E90" s="10"/>
      <c r="F90" s="10"/>
      <c r="G90" s="10"/>
      <c r="H90" s="10"/>
    </row>
    <row r="91" spans="1:8" x14ac:dyDescent="0.25">
      <c r="A91" s="4">
        <f>A89+0.01</f>
        <v>5.01</v>
      </c>
      <c r="B91" s="6" t="s">
        <v>15</v>
      </c>
      <c r="C91" s="11" t="s">
        <v>26</v>
      </c>
      <c r="D91" s="10"/>
      <c r="E91" s="10"/>
      <c r="F91" s="10"/>
      <c r="G91" s="10"/>
      <c r="H91" s="10"/>
    </row>
    <row r="92" spans="1:8" x14ac:dyDescent="0.25">
      <c r="A92" s="4">
        <f t="shared" ref="A92:A101" si="5">A91+0.01</f>
        <v>5.0199999999999996</v>
      </c>
      <c r="B92" s="6" t="s">
        <v>16</v>
      </c>
      <c r="C92" s="11" t="s">
        <v>26</v>
      </c>
      <c r="D92" s="10"/>
      <c r="E92" s="10"/>
      <c r="F92" s="10"/>
      <c r="G92" s="10"/>
      <c r="H92" s="10"/>
    </row>
    <row r="93" spans="1:8" x14ac:dyDescent="0.25">
      <c r="A93" s="4">
        <f t="shared" si="5"/>
        <v>5.0299999999999994</v>
      </c>
      <c r="B93" s="6" t="s">
        <v>17</v>
      </c>
      <c r="C93" s="11" t="s">
        <v>26</v>
      </c>
      <c r="D93" s="10"/>
      <c r="E93" s="10"/>
      <c r="F93" s="10"/>
      <c r="G93" s="10"/>
      <c r="H93" s="10"/>
    </row>
    <row r="94" spans="1:8" x14ac:dyDescent="0.25">
      <c r="A94" s="4">
        <f t="shared" si="5"/>
        <v>5.0399999999999991</v>
      </c>
      <c r="B94" s="6" t="s">
        <v>18</v>
      </c>
      <c r="C94" s="11" t="s">
        <v>26</v>
      </c>
      <c r="D94" s="10"/>
      <c r="E94" s="10"/>
      <c r="F94" s="10"/>
      <c r="G94" s="10"/>
      <c r="H94" s="10"/>
    </row>
    <row r="95" spans="1:8" x14ac:dyDescent="0.25">
      <c r="A95" s="4">
        <f t="shared" si="5"/>
        <v>5.0499999999999989</v>
      </c>
      <c r="B95" s="6" t="s">
        <v>19</v>
      </c>
      <c r="C95" s="11" t="s">
        <v>26</v>
      </c>
      <c r="D95" s="10"/>
      <c r="E95" s="10"/>
      <c r="F95" s="10"/>
      <c r="G95" s="10"/>
      <c r="H95" s="10"/>
    </row>
    <row r="96" spans="1:8" x14ac:dyDescent="0.25">
      <c r="A96" s="4">
        <f t="shared" si="5"/>
        <v>5.0599999999999987</v>
      </c>
      <c r="B96" s="6" t="s">
        <v>20</v>
      </c>
      <c r="C96" s="11" t="s">
        <v>26</v>
      </c>
      <c r="D96" s="10"/>
      <c r="E96" s="10"/>
      <c r="F96" s="10"/>
      <c r="G96" s="10"/>
      <c r="H96" s="10"/>
    </row>
    <row r="97" spans="1:8" x14ac:dyDescent="0.25">
      <c r="A97" s="4">
        <f t="shared" si="5"/>
        <v>5.0699999999999985</v>
      </c>
      <c r="B97" s="6" t="s">
        <v>21</v>
      </c>
      <c r="C97" s="11" t="s">
        <v>26</v>
      </c>
      <c r="D97" s="10"/>
      <c r="E97" s="10"/>
      <c r="F97" s="10"/>
      <c r="G97" s="10"/>
      <c r="H97" s="10"/>
    </row>
    <row r="98" spans="1:8" x14ac:dyDescent="0.25">
      <c r="A98" s="4">
        <f t="shared" si="5"/>
        <v>5.0799999999999983</v>
      </c>
      <c r="B98" s="6" t="s">
        <v>22</v>
      </c>
      <c r="C98" s="11" t="s">
        <v>26</v>
      </c>
      <c r="D98" s="10"/>
      <c r="E98" s="10"/>
      <c r="F98" s="10"/>
      <c r="G98" s="10"/>
      <c r="H98" s="10"/>
    </row>
    <row r="99" spans="1:8" x14ac:dyDescent="0.25">
      <c r="A99" s="4">
        <f t="shared" si="5"/>
        <v>5.0899999999999981</v>
      </c>
      <c r="B99" s="6" t="s">
        <v>23</v>
      </c>
      <c r="C99" s="11" t="s">
        <v>26</v>
      </c>
      <c r="D99" s="10"/>
      <c r="E99" s="10"/>
      <c r="F99" s="10"/>
      <c r="G99" s="10"/>
      <c r="H99" s="10"/>
    </row>
    <row r="100" spans="1:8" x14ac:dyDescent="0.25">
      <c r="A100" s="4">
        <f t="shared" si="5"/>
        <v>5.0999999999999979</v>
      </c>
      <c r="B100" s="6" t="s">
        <v>24</v>
      </c>
      <c r="C100" s="11" t="s">
        <v>26</v>
      </c>
      <c r="D100" s="10"/>
      <c r="E100" s="10"/>
      <c r="F100" s="10"/>
      <c r="G100" s="10"/>
      <c r="H100" s="10"/>
    </row>
    <row r="101" spans="1:8" x14ac:dyDescent="0.25">
      <c r="A101" s="4">
        <f t="shared" si="5"/>
        <v>5.1099999999999977</v>
      </c>
      <c r="B101" s="6" t="s">
        <v>25</v>
      </c>
      <c r="C101" s="11" t="s">
        <v>26</v>
      </c>
      <c r="D101" s="10"/>
      <c r="E101" s="10"/>
      <c r="F101" s="10"/>
      <c r="G101" s="10"/>
      <c r="H101" s="10"/>
    </row>
    <row r="102" spans="1:8" x14ac:dyDescent="0.25">
      <c r="A102" s="103" t="s">
        <v>8</v>
      </c>
      <c r="B102" s="103"/>
      <c r="C102" s="103"/>
      <c r="D102" s="106"/>
      <c r="E102" s="10"/>
      <c r="F102" s="10"/>
      <c r="G102" s="10"/>
      <c r="H102" s="10"/>
    </row>
    <row r="103" spans="1:8" x14ac:dyDescent="0.25">
      <c r="A103" s="4">
        <f>A101+0.01</f>
        <v>5.1199999999999974</v>
      </c>
      <c r="B103" s="6" t="s">
        <v>15</v>
      </c>
      <c r="C103" s="11" t="s">
        <v>26</v>
      </c>
      <c r="D103" s="10"/>
      <c r="E103" s="10"/>
      <c r="F103" s="10"/>
      <c r="G103" s="10"/>
      <c r="H103" s="10"/>
    </row>
    <row r="104" spans="1:8" x14ac:dyDescent="0.25">
      <c r="A104" s="4">
        <f t="shared" ref="A104:A113" si="6">A103+0.01</f>
        <v>5.1299999999999972</v>
      </c>
      <c r="B104" s="6" t="s">
        <v>16</v>
      </c>
      <c r="C104" s="11" t="s">
        <v>26</v>
      </c>
      <c r="D104" s="10"/>
      <c r="E104" s="10"/>
      <c r="F104" s="10"/>
      <c r="G104" s="10"/>
      <c r="H104" s="10"/>
    </row>
    <row r="105" spans="1:8" x14ac:dyDescent="0.25">
      <c r="A105" s="4">
        <f t="shared" si="6"/>
        <v>5.139999999999997</v>
      </c>
      <c r="B105" s="6" t="s">
        <v>17</v>
      </c>
      <c r="C105" s="11" t="s">
        <v>26</v>
      </c>
      <c r="D105" s="10"/>
      <c r="E105" s="10"/>
      <c r="F105" s="10"/>
      <c r="G105" s="10"/>
      <c r="H105" s="10"/>
    </row>
    <row r="106" spans="1:8" x14ac:dyDescent="0.25">
      <c r="A106" s="4">
        <f t="shared" si="6"/>
        <v>5.1499999999999968</v>
      </c>
      <c r="B106" s="6" t="s">
        <v>18</v>
      </c>
      <c r="C106" s="11" t="s">
        <v>26</v>
      </c>
      <c r="D106" s="10"/>
      <c r="E106" s="10"/>
      <c r="F106" s="10"/>
      <c r="G106" s="10"/>
      <c r="H106" s="10"/>
    </row>
    <row r="107" spans="1:8" x14ac:dyDescent="0.25">
      <c r="A107" s="4">
        <f t="shared" si="6"/>
        <v>5.1599999999999966</v>
      </c>
      <c r="B107" s="6" t="s">
        <v>19</v>
      </c>
      <c r="C107" s="11" t="s">
        <v>26</v>
      </c>
      <c r="D107" s="10"/>
      <c r="E107" s="10"/>
      <c r="F107" s="10"/>
      <c r="G107" s="10"/>
      <c r="H107" s="10"/>
    </row>
    <row r="108" spans="1:8" x14ac:dyDescent="0.25">
      <c r="A108" s="4">
        <f t="shared" si="6"/>
        <v>5.1699999999999964</v>
      </c>
      <c r="B108" s="6" t="s">
        <v>20</v>
      </c>
      <c r="C108" s="11" t="s">
        <v>26</v>
      </c>
      <c r="D108" s="10"/>
      <c r="E108" s="10"/>
      <c r="F108" s="10"/>
      <c r="G108" s="10"/>
      <c r="H108" s="10"/>
    </row>
    <row r="109" spans="1:8" x14ac:dyDescent="0.25">
      <c r="A109" s="4">
        <f t="shared" si="6"/>
        <v>5.1799999999999962</v>
      </c>
      <c r="B109" s="6" t="s">
        <v>21</v>
      </c>
      <c r="C109" s="11" t="s">
        <v>26</v>
      </c>
      <c r="D109" s="10"/>
      <c r="E109" s="10"/>
      <c r="F109" s="10"/>
      <c r="G109" s="10"/>
      <c r="H109" s="10"/>
    </row>
    <row r="110" spans="1:8" x14ac:dyDescent="0.25">
      <c r="A110" s="4">
        <f t="shared" si="6"/>
        <v>5.1899999999999959</v>
      </c>
      <c r="B110" s="6" t="s">
        <v>22</v>
      </c>
      <c r="C110" s="11" t="s">
        <v>26</v>
      </c>
      <c r="D110" s="10"/>
      <c r="E110" s="10"/>
      <c r="F110" s="10"/>
      <c r="G110" s="10"/>
      <c r="H110" s="10"/>
    </row>
    <row r="111" spans="1:8" x14ac:dyDescent="0.25">
      <c r="A111" s="4">
        <f t="shared" si="6"/>
        <v>5.1999999999999957</v>
      </c>
      <c r="B111" s="6" t="s">
        <v>23</v>
      </c>
      <c r="C111" s="11" t="s">
        <v>26</v>
      </c>
      <c r="D111" s="10"/>
      <c r="E111" s="10"/>
      <c r="F111" s="10"/>
      <c r="G111" s="10"/>
      <c r="H111" s="10"/>
    </row>
    <row r="112" spans="1:8" x14ac:dyDescent="0.25">
      <c r="A112" s="4">
        <f t="shared" si="6"/>
        <v>5.2099999999999955</v>
      </c>
      <c r="B112" s="6" t="s">
        <v>24</v>
      </c>
      <c r="C112" s="11" t="s">
        <v>26</v>
      </c>
      <c r="D112" s="10"/>
      <c r="E112" s="10"/>
      <c r="F112" s="10"/>
      <c r="G112" s="10"/>
      <c r="H112" s="10"/>
    </row>
    <row r="113" spans="1:8" x14ac:dyDescent="0.25">
      <c r="A113" s="4">
        <f t="shared" si="6"/>
        <v>5.2199999999999953</v>
      </c>
      <c r="B113" s="6" t="s">
        <v>25</v>
      </c>
      <c r="C113" s="11" t="s">
        <v>26</v>
      </c>
      <c r="D113" s="10"/>
      <c r="E113" s="10"/>
      <c r="F113" s="10"/>
      <c r="G113" s="10"/>
      <c r="H113" s="10"/>
    </row>
    <row r="114" spans="1:8" x14ac:dyDescent="0.25">
      <c r="A114" s="22">
        <f>A89+1</f>
        <v>6</v>
      </c>
      <c r="B114" s="9" t="s">
        <v>169</v>
      </c>
      <c r="C114" s="11"/>
      <c r="D114" s="10"/>
      <c r="E114" s="10"/>
      <c r="F114" s="10"/>
      <c r="G114" s="10"/>
      <c r="H114" s="10"/>
    </row>
    <row r="115" spans="1:8" x14ac:dyDescent="0.25">
      <c r="A115" s="105" t="s">
        <v>7</v>
      </c>
      <c r="B115" s="107"/>
      <c r="C115" s="107"/>
      <c r="D115" s="107"/>
      <c r="E115" s="10"/>
      <c r="F115" s="10"/>
      <c r="G115" s="10"/>
      <c r="H115" s="10"/>
    </row>
    <row r="116" spans="1:8" x14ac:dyDescent="0.25">
      <c r="A116" s="4">
        <f>A114+0.01</f>
        <v>6.01</v>
      </c>
      <c r="B116" s="6" t="s">
        <v>27</v>
      </c>
      <c r="C116" s="11" t="s">
        <v>26</v>
      </c>
      <c r="D116" s="10"/>
      <c r="E116" s="10"/>
      <c r="F116" s="10"/>
      <c r="G116" s="10"/>
      <c r="H116" s="10"/>
    </row>
    <row r="117" spans="1:8" x14ac:dyDescent="0.25">
      <c r="A117" s="4">
        <f t="shared" ref="A117:A140" si="7">A116+0.01</f>
        <v>6.02</v>
      </c>
      <c r="B117" s="6" t="s">
        <v>28</v>
      </c>
      <c r="C117" s="11" t="s">
        <v>26</v>
      </c>
      <c r="D117" s="10"/>
      <c r="E117" s="10"/>
      <c r="F117" s="10"/>
      <c r="G117" s="10"/>
      <c r="H117" s="10"/>
    </row>
    <row r="118" spans="1:8" x14ac:dyDescent="0.25">
      <c r="A118" s="4">
        <f t="shared" si="7"/>
        <v>6.0299999999999994</v>
      </c>
      <c r="B118" s="6" t="s">
        <v>29</v>
      </c>
      <c r="C118" s="11" t="s">
        <v>26</v>
      </c>
      <c r="D118" s="10"/>
      <c r="E118" s="10"/>
      <c r="F118" s="10"/>
      <c r="G118" s="10"/>
      <c r="H118" s="10"/>
    </row>
    <row r="119" spans="1:8" x14ac:dyDescent="0.25">
      <c r="A119" s="4">
        <f t="shared" si="7"/>
        <v>6.0399999999999991</v>
      </c>
      <c r="B119" s="6" t="s">
        <v>30</v>
      </c>
      <c r="C119" s="11" t="s">
        <v>26</v>
      </c>
      <c r="D119" s="10"/>
      <c r="E119" s="10"/>
      <c r="F119" s="10"/>
      <c r="G119" s="10"/>
      <c r="H119" s="10"/>
    </row>
    <row r="120" spans="1:8" x14ac:dyDescent="0.25">
      <c r="A120" s="4">
        <f t="shared" si="7"/>
        <v>6.0499999999999989</v>
      </c>
      <c r="B120" s="6" t="s">
        <v>31</v>
      </c>
      <c r="C120" s="11" t="s">
        <v>26</v>
      </c>
      <c r="D120" s="10"/>
      <c r="E120" s="10"/>
      <c r="F120" s="10"/>
      <c r="G120" s="10"/>
      <c r="H120" s="10"/>
    </row>
    <row r="121" spans="1:8" x14ac:dyDescent="0.25">
      <c r="A121" s="4">
        <f t="shared" si="7"/>
        <v>6.0599999999999987</v>
      </c>
      <c r="B121" s="6" t="s">
        <v>32</v>
      </c>
      <c r="C121" s="11" t="s">
        <v>26</v>
      </c>
      <c r="D121" s="10"/>
      <c r="E121" s="10"/>
      <c r="F121" s="10"/>
      <c r="G121" s="10"/>
      <c r="H121" s="10"/>
    </row>
    <row r="122" spans="1:8" x14ac:dyDescent="0.25">
      <c r="A122" s="4">
        <f t="shared" si="7"/>
        <v>6.0699999999999985</v>
      </c>
      <c r="B122" s="6" t="s">
        <v>33</v>
      </c>
      <c r="C122" s="11" t="s">
        <v>26</v>
      </c>
      <c r="D122" s="10"/>
      <c r="E122" s="10"/>
      <c r="F122" s="10"/>
      <c r="G122" s="10"/>
      <c r="H122" s="10"/>
    </row>
    <row r="123" spans="1:8" x14ac:dyDescent="0.25">
      <c r="A123" s="4">
        <f t="shared" si="7"/>
        <v>6.0799999999999983</v>
      </c>
      <c r="B123" s="6" t="s">
        <v>34</v>
      </c>
      <c r="C123" s="11" t="s">
        <v>26</v>
      </c>
      <c r="D123" s="10"/>
      <c r="E123" s="10"/>
      <c r="F123" s="10"/>
      <c r="G123" s="10"/>
      <c r="H123" s="10"/>
    </row>
    <row r="124" spans="1:8" x14ac:dyDescent="0.25">
      <c r="A124" s="4">
        <f t="shared" si="7"/>
        <v>6.0899999999999981</v>
      </c>
      <c r="B124" s="6" t="s">
        <v>35</v>
      </c>
      <c r="C124" s="11" t="s">
        <v>26</v>
      </c>
      <c r="D124" s="10"/>
      <c r="E124" s="10"/>
      <c r="F124" s="10"/>
      <c r="G124" s="10"/>
      <c r="H124" s="10"/>
    </row>
    <row r="125" spans="1:8" x14ac:dyDescent="0.25">
      <c r="A125" s="4">
        <f t="shared" si="7"/>
        <v>6.0999999999999979</v>
      </c>
      <c r="B125" s="6" t="s">
        <v>36</v>
      </c>
      <c r="C125" s="11" t="s">
        <v>26</v>
      </c>
      <c r="D125" s="10"/>
      <c r="E125" s="10"/>
      <c r="F125" s="10"/>
      <c r="G125" s="10"/>
      <c r="H125" s="10"/>
    </row>
    <row r="126" spans="1:8" x14ac:dyDescent="0.25">
      <c r="A126" s="4">
        <f t="shared" si="7"/>
        <v>6.1099999999999977</v>
      </c>
      <c r="B126" s="6" t="s">
        <v>37</v>
      </c>
      <c r="C126" s="11" t="s">
        <v>26</v>
      </c>
      <c r="D126" s="10"/>
      <c r="E126" s="10"/>
      <c r="F126" s="10"/>
      <c r="G126" s="10"/>
      <c r="H126" s="10"/>
    </row>
    <row r="127" spans="1:8" x14ac:dyDescent="0.25">
      <c r="A127" s="4">
        <f t="shared" si="7"/>
        <v>6.1199999999999974</v>
      </c>
      <c r="B127" s="6" t="s">
        <v>38</v>
      </c>
      <c r="C127" s="11" t="s">
        <v>26</v>
      </c>
      <c r="D127" s="10"/>
      <c r="E127" s="10"/>
      <c r="F127" s="10"/>
      <c r="G127" s="10"/>
      <c r="H127" s="10"/>
    </row>
    <row r="128" spans="1:8" x14ac:dyDescent="0.25">
      <c r="A128" s="4">
        <f t="shared" si="7"/>
        <v>6.1299999999999972</v>
      </c>
      <c r="B128" s="6" t="s">
        <v>39</v>
      </c>
      <c r="C128" s="11" t="s">
        <v>26</v>
      </c>
      <c r="D128" s="10"/>
      <c r="E128" s="10"/>
      <c r="F128" s="10"/>
      <c r="G128" s="10"/>
      <c r="H128" s="10"/>
    </row>
    <row r="129" spans="1:8" x14ac:dyDescent="0.25">
      <c r="A129" s="4">
        <f t="shared" si="7"/>
        <v>6.139999999999997</v>
      </c>
      <c r="B129" s="6" t="s">
        <v>40</v>
      </c>
      <c r="C129" s="11" t="s">
        <v>26</v>
      </c>
      <c r="D129" s="10"/>
      <c r="E129" s="10"/>
      <c r="F129" s="10"/>
      <c r="G129" s="10"/>
      <c r="H129" s="10"/>
    </row>
    <row r="130" spans="1:8" x14ac:dyDescent="0.25">
      <c r="A130" s="4">
        <f t="shared" si="7"/>
        <v>6.1499999999999968</v>
      </c>
      <c r="B130" s="6" t="s">
        <v>41</v>
      </c>
      <c r="C130" s="11" t="s">
        <v>26</v>
      </c>
      <c r="D130" s="10"/>
      <c r="E130" s="10"/>
      <c r="F130" s="10"/>
      <c r="G130" s="10"/>
      <c r="H130" s="10"/>
    </row>
    <row r="131" spans="1:8" x14ac:dyDescent="0.25">
      <c r="A131" s="4">
        <f t="shared" si="7"/>
        <v>6.1599999999999966</v>
      </c>
      <c r="B131" s="6" t="s">
        <v>42</v>
      </c>
      <c r="C131" s="11" t="s">
        <v>26</v>
      </c>
      <c r="D131" s="10"/>
      <c r="E131" s="10"/>
      <c r="F131" s="10"/>
      <c r="G131" s="10"/>
      <c r="H131" s="10"/>
    </row>
    <row r="132" spans="1:8" x14ac:dyDescent="0.25">
      <c r="A132" s="4">
        <f t="shared" si="7"/>
        <v>6.1699999999999964</v>
      </c>
      <c r="B132" s="6" t="s">
        <v>43</v>
      </c>
      <c r="C132" s="11" t="s">
        <v>26</v>
      </c>
      <c r="D132" s="10"/>
      <c r="E132" s="10"/>
      <c r="F132" s="10"/>
      <c r="G132" s="10"/>
      <c r="H132" s="10"/>
    </row>
    <row r="133" spans="1:8" x14ac:dyDescent="0.25">
      <c r="A133" s="4">
        <f t="shared" si="7"/>
        <v>6.1799999999999962</v>
      </c>
      <c r="B133" s="6" t="s">
        <v>44</v>
      </c>
      <c r="C133" s="11" t="s">
        <v>26</v>
      </c>
      <c r="D133" s="10"/>
      <c r="E133" s="10"/>
      <c r="F133" s="10"/>
      <c r="G133" s="10"/>
      <c r="H133" s="10"/>
    </row>
    <row r="134" spans="1:8" x14ac:dyDescent="0.25">
      <c r="A134" s="99" t="s">
        <v>216</v>
      </c>
      <c r="B134" s="100"/>
      <c r="C134" s="100"/>
      <c r="D134" s="100"/>
      <c r="E134" s="100"/>
      <c r="F134" s="101"/>
      <c r="G134" s="10"/>
      <c r="H134" s="10"/>
    </row>
    <row r="135" spans="1:8" x14ac:dyDescent="0.25">
      <c r="A135" s="4">
        <f>A133+0.01</f>
        <v>6.1899999999999959</v>
      </c>
      <c r="B135" s="6" t="s">
        <v>45</v>
      </c>
      <c r="C135" s="11" t="s">
        <v>26</v>
      </c>
      <c r="D135" s="10"/>
      <c r="E135" s="10"/>
      <c r="F135" s="10"/>
      <c r="G135" s="10"/>
      <c r="H135" s="10"/>
    </row>
    <row r="136" spans="1:8" x14ac:dyDescent="0.25">
      <c r="A136" s="4">
        <f t="shared" si="7"/>
        <v>6.1999999999999957</v>
      </c>
      <c r="B136" s="6" t="s">
        <v>46</v>
      </c>
      <c r="C136" s="11" t="s">
        <v>26</v>
      </c>
      <c r="D136" s="10"/>
      <c r="E136" s="10"/>
      <c r="F136" s="10"/>
      <c r="G136" s="10"/>
      <c r="H136" s="10"/>
    </row>
    <row r="137" spans="1:8" x14ac:dyDescent="0.25">
      <c r="A137" s="4">
        <f t="shared" si="7"/>
        <v>6.2099999999999955</v>
      </c>
      <c r="B137" s="6" t="s">
        <v>47</v>
      </c>
      <c r="C137" s="11" t="s">
        <v>26</v>
      </c>
      <c r="D137" s="10"/>
      <c r="E137" s="10"/>
      <c r="F137" s="10"/>
      <c r="G137" s="10"/>
      <c r="H137" s="10"/>
    </row>
    <row r="138" spans="1:8" x14ac:dyDescent="0.25">
      <c r="A138" s="4">
        <f t="shared" si="7"/>
        <v>6.2199999999999953</v>
      </c>
      <c r="B138" s="6" t="s">
        <v>48</v>
      </c>
      <c r="C138" s="11" t="s">
        <v>26</v>
      </c>
      <c r="D138" s="10"/>
      <c r="E138" s="10"/>
      <c r="F138" s="10"/>
      <c r="G138" s="10"/>
      <c r="H138" s="10"/>
    </row>
    <row r="139" spans="1:8" x14ac:dyDescent="0.25">
      <c r="A139" s="4">
        <f t="shared" si="7"/>
        <v>6.2299999999999951</v>
      </c>
      <c r="B139" s="6" t="s">
        <v>49</v>
      </c>
      <c r="C139" s="11" t="s">
        <v>26</v>
      </c>
      <c r="D139" s="10"/>
      <c r="E139" s="10"/>
      <c r="F139" s="10"/>
      <c r="G139" s="10"/>
      <c r="H139" s="10"/>
    </row>
    <row r="140" spans="1:8" x14ac:dyDescent="0.25">
      <c r="A140" s="4">
        <f t="shared" si="7"/>
        <v>6.2399999999999949</v>
      </c>
      <c r="B140" s="6" t="s">
        <v>50</v>
      </c>
      <c r="C140" s="11" t="s">
        <v>26</v>
      </c>
      <c r="D140" s="10"/>
      <c r="E140" s="10"/>
      <c r="F140" s="10"/>
      <c r="G140" s="10"/>
      <c r="H140" s="10"/>
    </row>
    <row r="141" spans="1:8" x14ac:dyDescent="0.25">
      <c r="A141" s="4">
        <f>A140+0.01</f>
        <v>6.2499999999999947</v>
      </c>
      <c r="B141" s="6" t="s">
        <v>51</v>
      </c>
      <c r="C141" s="11" t="s">
        <v>26</v>
      </c>
      <c r="D141" s="10"/>
      <c r="E141" s="10"/>
      <c r="F141" s="10"/>
      <c r="G141" s="10"/>
      <c r="H141" s="10"/>
    </row>
    <row r="142" spans="1:8" x14ac:dyDescent="0.25">
      <c r="A142" s="4">
        <f>A141+0.01</f>
        <v>6.2599999999999945</v>
      </c>
      <c r="B142" s="6" t="s">
        <v>52</v>
      </c>
      <c r="C142" s="11" t="s">
        <v>26</v>
      </c>
      <c r="D142" s="10"/>
      <c r="E142" s="10"/>
      <c r="F142" s="10"/>
      <c r="G142" s="10"/>
      <c r="H142" s="10"/>
    </row>
    <row r="143" spans="1:8" x14ac:dyDescent="0.25">
      <c r="A143" s="4">
        <f t="shared" ref="A143:A159" si="8">A142+0.01</f>
        <v>6.2699999999999942</v>
      </c>
      <c r="B143" s="6" t="s">
        <v>53</v>
      </c>
      <c r="C143" s="11" t="s">
        <v>26</v>
      </c>
      <c r="D143" s="10"/>
      <c r="E143" s="10"/>
      <c r="F143" s="10"/>
      <c r="G143" s="10"/>
      <c r="H143" s="10"/>
    </row>
    <row r="144" spans="1:8" x14ac:dyDescent="0.25">
      <c r="A144" s="4">
        <f t="shared" si="8"/>
        <v>6.279999999999994</v>
      </c>
      <c r="B144" s="6" t="s">
        <v>54</v>
      </c>
      <c r="C144" s="11" t="s">
        <v>26</v>
      </c>
      <c r="D144" s="10"/>
      <c r="E144" s="10"/>
      <c r="F144" s="10"/>
      <c r="G144" s="10"/>
      <c r="H144" s="10"/>
    </row>
    <row r="145" spans="1:8" x14ac:dyDescent="0.25">
      <c r="A145" s="4">
        <f t="shared" si="8"/>
        <v>6.2899999999999938</v>
      </c>
      <c r="B145" s="6" t="s">
        <v>55</v>
      </c>
      <c r="C145" s="11" t="s">
        <v>26</v>
      </c>
      <c r="D145" s="10"/>
      <c r="E145" s="10"/>
      <c r="F145" s="10"/>
      <c r="G145" s="10"/>
      <c r="H145" s="10"/>
    </row>
    <row r="146" spans="1:8" x14ac:dyDescent="0.25">
      <c r="A146" s="4">
        <f t="shared" si="8"/>
        <v>6.2999999999999936</v>
      </c>
      <c r="B146" s="6" t="s">
        <v>56</v>
      </c>
      <c r="C146" s="11" t="s">
        <v>26</v>
      </c>
      <c r="D146" s="10"/>
      <c r="E146" s="10"/>
      <c r="F146" s="10"/>
      <c r="G146" s="10"/>
      <c r="H146" s="10"/>
    </row>
    <row r="147" spans="1:8" x14ac:dyDescent="0.25">
      <c r="A147" s="4">
        <f t="shared" si="8"/>
        <v>6.3099999999999934</v>
      </c>
      <c r="B147" s="6" t="s">
        <v>57</v>
      </c>
      <c r="C147" s="11" t="s">
        <v>26</v>
      </c>
      <c r="D147" s="10"/>
      <c r="E147" s="10"/>
      <c r="F147" s="10"/>
      <c r="G147" s="10"/>
      <c r="H147" s="10"/>
    </row>
    <row r="148" spans="1:8" x14ac:dyDescent="0.25">
      <c r="A148" s="4">
        <f t="shared" si="8"/>
        <v>6.3199999999999932</v>
      </c>
      <c r="B148" s="6" t="s">
        <v>58</v>
      </c>
      <c r="C148" s="11" t="s">
        <v>26</v>
      </c>
      <c r="D148" s="10"/>
      <c r="E148" s="10"/>
      <c r="F148" s="10"/>
      <c r="G148" s="10"/>
      <c r="H148" s="10"/>
    </row>
    <row r="149" spans="1:8" x14ac:dyDescent="0.25">
      <c r="A149" s="4">
        <f t="shared" si="8"/>
        <v>6.329999999999993</v>
      </c>
      <c r="B149" s="6" t="s">
        <v>59</v>
      </c>
      <c r="C149" s="11" t="s">
        <v>26</v>
      </c>
      <c r="D149" s="10"/>
      <c r="E149" s="10"/>
      <c r="F149" s="10"/>
      <c r="G149" s="10"/>
      <c r="H149" s="10"/>
    </row>
    <row r="150" spans="1:8" x14ac:dyDescent="0.25">
      <c r="A150" s="4">
        <f t="shared" si="8"/>
        <v>6.3399999999999928</v>
      </c>
      <c r="B150" s="6" t="s">
        <v>60</v>
      </c>
      <c r="C150" s="11" t="s">
        <v>26</v>
      </c>
      <c r="D150" s="10"/>
      <c r="E150" s="10"/>
      <c r="F150" s="10"/>
      <c r="G150" s="10"/>
      <c r="H150" s="10"/>
    </row>
    <row r="151" spans="1:8" x14ac:dyDescent="0.25">
      <c r="A151" s="4">
        <f t="shared" si="8"/>
        <v>6.3499999999999925</v>
      </c>
      <c r="B151" s="6" t="s">
        <v>61</v>
      </c>
      <c r="C151" s="11" t="s">
        <v>26</v>
      </c>
      <c r="D151" s="10"/>
      <c r="E151" s="10"/>
      <c r="F151" s="10"/>
      <c r="G151" s="10"/>
      <c r="H151" s="10"/>
    </row>
    <row r="152" spans="1:8" x14ac:dyDescent="0.25">
      <c r="A152" s="4">
        <f t="shared" si="8"/>
        <v>6.3599999999999923</v>
      </c>
      <c r="B152" s="6" t="s">
        <v>62</v>
      </c>
      <c r="C152" s="11" t="s">
        <v>26</v>
      </c>
      <c r="D152" s="10"/>
      <c r="E152" s="10"/>
      <c r="F152" s="10"/>
      <c r="G152" s="10"/>
      <c r="H152" s="10"/>
    </row>
    <row r="153" spans="1:8" x14ac:dyDescent="0.25">
      <c r="A153" s="4">
        <f t="shared" si="8"/>
        <v>6.3699999999999921</v>
      </c>
      <c r="B153" s="6" t="s">
        <v>63</v>
      </c>
      <c r="C153" s="11" t="s">
        <v>26</v>
      </c>
      <c r="D153" s="10"/>
      <c r="E153" s="10"/>
      <c r="F153" s="10"/>
      <c r="G153" s="10"/>
      <c r="H153" s="10"/>
    </row>
    <row r="154" spans="1:8" x14ac:dyDescent="0.25">
      <c r="A154" s="4">
        <f t="shared" si="8"/>
        <v>6.3799999999999919</v>
      </c>
      <c r="B154" s="6" t="s">
        <v>64</v>
      </c>
      <c r="C154" s="11" t="s">
        <v>26</v>
      </c>
      <c r="D154" s="10"/>
      <c r="E154" s="10"/>
      <c r="F154" s="10"/>
      <c r="G154" s="10"/>
      <c r="H154" s="10"/>
    </row>
    <row r="155" spans="1:8" x14ac:dyDescent="0.25">
      <c r="A155" s="4">
        <f t="shared" si="8"/>
        <v>6.3899999999999917</v>
      </c>
      <c r="B155" s="6" t="s">
        <v>65</v>
      </c>
      <c r="C155" s="11" t="s">
        <v>26</v>
      </c>
      <c r="D155" s="10"/>
      <c r="E155" s="10"/>
      <c r="F155" s="10"/>
      <c r="G155" s="10"/>
      <c r="H155" s="10"/>
    </row>
    <row r="156" spans="1:8" x14ac:dyDescent="0.25">
      <c r="A156" s="4">
        <f t="shared" si="8"/>
        <v>6.3999999999999915</v>
      </c>
      <c r="B156" s="6" t="s">
        <v>66</v>
      </c>
      <c r="C156" s="11" t="s">
        <v>26</v>
      </c>
      <c r="D156" s="10"/>
      <c r="E156" s="10"/>
      <c r="F156" s="10"/>
      <c r="G156" s="10"/>
      <c r="H156" s="10"/>
    </row>
    <row r="157" spans="1:8" x14ac:dyDescent="0.25">
      <c r="A157" s="4">
        <f t="shared" si="8"/>
        <v>6.4099999999999913</v>
      </c>
      <c r="B157" s="6" t="s">
        <v>67</v>
      </c>
      <c r="C157" s="11" t="s">
        <v>26</v>
      </c>
      <c r="D157" s="10"/>
      <c r="E157" s="10"/>
      <c r="F157" s="10"/>
      <c r="G157" s="10"/>
      <c r="H157" s="10"/>
    </row>
    <row r="158" spans="1:8" x14ac:dyDescent="0.25">
      <c r="A158" s="4">
        <f t="shared" si="8"/>
        <v>6.419999999999991</v>
      </c>
      <c r="B158" s="6" t="s">
        <v>68</v>
      </c>
      <c r="C158" s="11" t="s">
        <v>26</v>
      </c>
      <c r="D158" s="10"/>
      <c r="E158" s="10"/>
      <c r="F158" s="10"/>
      <c r="G158" s="10"/>
      <c r="H158" s="10"/>
    </row>
    <row r="159" spans="1:8" x14ac:dyDescent="0.25">
      <c r="A159" s="4">
        <f t="shared" si="8"/>
        <v>6.4299999999999908</v>
      </c>
      <c r="B159" s="6" t="s">
        <v>69</v>
      </c>
      <c r="C159" s="11" t="s">
        <v>26</v>
      </c>
      <c r="D159" s="10"/>
      <c r="E159" s="10"/>
      <c r="F159" s="10"/>
      <c r="G159" s="10"/>
      <c r="H159" s="10"/>
    </row>
    <row r="160" spans="1:8" x14ac:dyDescent="0.25">
      <c r="A160" s="103" t="s">
        <v>8</v>
      </c>
      <c r="B160" s="103"/>
      <c r="C160" s="103"/>
      <c r="D160" s="103"/>
      <c r="E160" s="10"/>
      <c r="F160" s="10"/>
      <c r="G160" s="10"/>
      <c r="H160" s="10"/>
    </row>
    <row r="161" spans="1:8" x14ac:dyDescent="0.25">
      <c r="A161" s="38">
        <f>A159+0.01</f>
        <v>6.4399999999999906</v>
      </c>
      <c r="B161" s="39" t="s">
        <v>27</v>
      </c>
      <c r="C161" s="40" t="s">
        <v>26</v>
      </c>
      <c r="D161" s="10"/>
      <c r="E161" s="10"/>
      <c r="F161" s="10"/>
      <c r="G161" s="10"/>
      <c r="H161" s="10"/>
    </row>
    <row r="162" spans="1:8" x14ac:dyDescent="0.25">
      <c r="A162" s="4">
        <f t="shared" ref="A162:A186" si="9">A161+0.01</f>
        <v>6.4499999999999904</v>
      </c>
      <c r="B162" s="6" t="s">
        <v>28</v>
      </c>
      <c r="C162" s="11" t="s">
        <v>26</v>
      </c>
      <c r="D162" s="10"/>
      <c r="E162" s="10"/>
      <c r="F162" s="10"/>
      <c r="G162" s="10"/>
      <c r="H162" s="10"/>
    </row>
    <row r="163" spans="1:8" x14ac:dyDescent="0.25">
      <c r="A163" s="4">
        <f t="shared" si="9"/>
        <v>6.4599999999999902</v>
      </c>
      <c r="B163" s="6" t="s">
        <v>29</v>
      </c>
      <c r="C163" s="11" t="s">
        <v>26</v>
      </c>
      <c r="D163" s="10"/>
      <c r="E163" s="10"/>
      <c r="F163" s="10"/>
      <c r="G163" s="10"/>
      <c r="H163" s="10"/>
    </row>
    <row r="164" spans="1:8" x14ac:dyDescent="0.25">
      <c r="A164" s="4">
        <f t="shared" si="9"/>
        <v>6.46999999999999</v>
      </c>
      <c r="B164" s="6" t="s">
        <v>30</v>
      </c>
      <c r="C164" s="11" t="s">
        <v>26</v>
      </c>
      <c r="D164" s="10"/>
      <c r="E164" s="10"/>
      <c r="F164" s="10"/>
      <c r="G164" s="10"/>
      <c r="H164" s="10"/>
    </row>
    <row r="165" spans="1:8" x14ac:dyDescent="0.25">
      <c r="A165" s="4">
        <f t="shared" si="9"/>
        <v>6.4799999999999898</v>
      </c>
      <c r="B165" s="6" t="s">
        <v>31</v>
      </c>
      <c r="C165" s="11" t="s">
        <v>26</v>
      </c>
      <c r="D165" s="10"/>
      <c r="E165" s="10"/>
      <c r="F165" s="10"/>
      <c r="G165" s="10"/>
      <c r="H165" s="10"/>
    </row>
    <row r="166" spans="1:8" x14ac:dyDescent="0.25">
      <c r="A166" s="4">
        <f t="shared" si="9"/>
        <v>6.4899999999999896</v>
      </c>
      <c r="B166" s="6" t="s">
        <v>32</v>
      </c>
      <c r="C166" s="11" t="s">
        <v>26</v>
      </c>
      <c r="D166" s="10"/>
      <c r="E166" s="10"/>
      <c r="F166" s="10"/>
      <c r="G166" s="10"/>
      <c r="H166" s="10"/>
    </row>
    <row r="167" spans="1:8" x14ac:dyDescent="0.25">
      <c r="A167" s="4">
        <f t="shared" si="9"/>
        <v>6.4999999999999893</v>
      </c>
      <c r="B167" s="6" t="s">
        <v>33</v>
      </c>
      <c r="C167" s="11" t="s">
        <v>26</v>
      </c>
      <c r="D167" s="10"/>
      <c r="E167" s="10"/>
      <c r="F167" s="10"/>
      <c r="G167" s="10"/>
      <c r="H167" s="10"/>
    </row>
    <row r="168" spans="1:8" x14ac:dyDescent="0.25">
      <c r="A168" s="4">
        <f t="shared" si="9"/>
        <v>6.5099999999999891</v>
      </c>
      <c r="B168" s="6" t="s">
        <v>34</v>
      </c>
      <c r="C168" s="11" t="s">
        <v>26</v>
      </c>
      <c r="D168" s="10"/>
      <c r="E168" s="10"/>
      <c r="F168" s="10"/>
      <c r="G168" s="10"/>
      <c r="H168" s="10"/>
    </row>
    <row r="169" spans="1:8" x14ac:dyDescent="0.25">
      <c r="A169" s="4">
        <f t="shared" si="9"/>
        <v>6.5199999999999889</v>
      </c>
      <c r="B169" s="6" t="s">
        <v>35</v>
      </c>
      <c r="C169" s="11" t="s">
        <v>26</v>
      </c>
      <c r="D169" s="10"/>
      <c r="E169" s="10"/>
      <c r="F169" s="10"/>
      <c r="G169" s="10"/>
      <c r="H169" s="10"/>
    </row>
    <row r="170" spans="1:8" x14ac:dyDescent="0.25">
      <c r="A170" s="4">
        <f t="shared" si="9"/>
        <v>6.5299999999999887</v>
      </c>
      <c r="B170" s="6" t="s">
        <v>36</v>
      </c>
      <c r="C170" s="11" t="s">
        <v>26</v>
      </c>
      <c r="D170" s="10"/>
      <c r="E170" s="10"/>
      <c r="F170" s="10"/>
      <c r="G170" s="10"/>
      <c r="H170" s="10"/>
    </row>
    <row r="171" spans="1:8" x14ac:dyDescent="0.25">
      <c r="A171" s="4">
        <f t="shared" si="9"/>
        <v>6.5399999999999885</v>
      </c>
      <c r="B171" s="6" t="s">
        <v>37</v>
      </c>
      <c r="C171" s="11" t="s">
        <v>26</v>
      </c>
      <c r="D171" s="10"/>
      <c r="E171" s="10"/>
      <c r="F171" s="10"/>
      <c r="G171" s="10"/>
      <c r="H171" s="10"/>
    </row>
    <row r="172" spans="1:8" x14ac:dyDescent="0.25">
      <c r="A172" s="4">
        <f t="shared" si="9"/>
        <v>6.5499999999999883</v>
      </c>
      <c r="B172" s="6" t="s">
        <v>38</v>
      </c>
      <c r="C172" s="11" t="s">
        <v>26</v>
      </c>
      <c r="D172" s="10"/>
      <c r="E172" s="10"/>
      <c r="F172" s="10"/>
      <c r="G172" s="10"/>
      <c r="H172" s="10"/>
    </row>
    <row r="173" spans="1:8" x14ac:dyDescent="0.25">
      <c r="A173" s="4">
        <f t="shared" si="9"/>
        <v>6.5599999999999881</v>
      </c>
      <c r="B173" s="6" t="s">
        <v>39</v>
      </c>
      <c r="C173" s="11" t="s">
        <v>26</v>
      </c>
      <c r="D173" s="10"/>
      <c r="E173" s="10"/>
      <c r="F173" s="10"/>
      <c r="G173" s="10"/>
      <c r="H173" s="10"/>
    </row>
    <row r="174" spans="1:8" x14ac:dyDescent="0.25">
      <c r="A174" s="4">
        <f t="shared" si="9"/>
        <v>6.5699999999999878</v>
      </c>
      <c r="B174" s="6" t="s">
        <v>40</v>
      </c>
      <c r="C174" s="11" t="s">
        <v>26</v>
      </c>
      <c r="D174" s="10"/>
      <c r="E174" s="10"/>
      <c r="F174" s="10"/>
      <c r="G174" s="10"/>
      <c r="H174" s="10"/>
    </row>
    <row r="175" spans="1:8" x14ac:dyDescent="0.25">
      <c r="A175" s="4">
        <f t="shared" si="9"/>
        <v>6.5799999999999876</v>
      </c>
      <c r="B175" s="6" t="s">
        <v>41</v>
      </c>
      <c r="C175" s="11" t="s">
        <v>26</v>
      </c>
      <c r="D175" s="10"/>
      <c r="E175" s="10"/>
      <c r="F175" s="10"/>
      <c r="G175" s="10"/>
      <c r="H175" s="10"/>
    </row>
    <row r="176" spans="1:8" x14ac:dyDescent="0.25">
      <c r="A176" s="4">
        <f t="shared" si="9"/>
        <v>6.5899999999999874</v>
      </c>
      <c r="B176" s="6" t="s">
        <v>42</v>
      </c>
      <c r="C176" s="11" t="s">
        <v>26</v>
      </c>
      <c r="D176" s="10"/>
      <c r="E176" s="10"/>
      <c r="F176" s="10"/>
      <c r="G176" s="10"/>
      <c r="H176" s="10"/>
    </row>
    <row r="177" spans="1:8" x14ac:dyDescent="0.25">
      <c r="A177" s="4">
        <f t="shared" si="9"/>
        <v>6.5999999999999872</v>
      </c>
      <c r="B177" s="6" t="s">
        <v>43</v>
      </c>
      <c r="C177" s="11" t="s">
        <v>26</v>
      </c>
      <c r="D177" s="10"/>
      <c r="E177" s="10"/>
      <c r="F177" s="10"/>
      <c r="G177" s="10"/>
      <c r="H177" s="10"/>
    </row>
    <row r="178" spans="1:8" x14ac:dyDescent="0.25">
      <c r="A178" s="4">
        <f t="shared" si="9"/>
        <v>6.609999999999987</v>
      </c>
      <c r="B178" s="6" t="s">
        <v>44</v>
      </c>
      <c r="C178" s="11" t="s">
        <v>26</v>
      </c>
      <c r="D178" s="10"/>
      <c r="E178" s="10"/>
      <c r="F178" s="10"/>
      <c r="G178" s="10"/>
      <c r="H178" s="10"/>
    </row>
    <row r="179" spans="1:8" x14ac:dyDescent="0.25">
      <c r="A179" s="4">
        <f t="shared" si="9"/>
        <v>6.6199999999999868</v>
      </c>
      <c r="B179" s="6" t="s">
        <v>45</v>
      </c>
      <c r="C179" s="11" t="s">
        <v>26</v>
      </c>
      <c r="D179" s="10"/>
      <c r="E179" s="10"/>
      <c r="F179" s="10"/>
      <c r="G179" s="10"/>
      <c r="H179" s="10"/>
    </row>
    <row r="180" spans="1:8" x14ac:dyDescent="0.25">
      <c r="A180" s="4">
        <f t="shared" si="9"/>
        <v>6.6299999999999866</v>
      </c>
      <c r="B180" s="6" t="s">
        <v>46</v>
      </c>
      <c r="C180" s="11" t="s">
        <v>26</v>
      </c>
      <c r="D180" s="10"/>
      <c r="E180" s="10"/>
      <c r="F180" s="10"/>
      <c r="G180" s="10"/>
      <c r="H180" s="10"/>
    </row>
    <row r="181" spans="1:8" x14ac:dyDescent="0.25">
      <c r="A181" s="4">
        <f t="shared" si="9"/>
        <v>6.6399999999999864</v>
      </c>
      <c r="B181" s="6" t="s">
        <v>47</v>
      </c>
      <c r="C181" s="11" t="s">
        <v>26</v>
      </c>
      <c r="D181" s="10"/>
      <c r="E181" s="10"/>
      <c r="F181" s="10"/>
      <c r="G181" s="10"/>
      <c r="H181" s="10"/>
    </row>
    <row r="182" spans="1:8" x14ac:dyDescent="0.25">
      <c r="A182" s="4">
        <f t="shared" si="9"/>
        <v>6.6499999999999861</v>
      </c>
      <c r="B182" s="6" t="s">
        <v>48</v>
      </c>
      <c r="C182" s="11" t="s">
        <v>26</v>
      </c>
      <c r="D182" s="10"/>
      <c r="E182" s="10"/>
      <c r="F182" s="10"/>
      <c r="G182" s="10"/>
      <c r="H182" s="10"/>
    </row>
    <row r="183" spans="1:8" x14ac:dyDescent="0.25">
      <c r="A183" s="99" t="s">
        <v>216</v>
      </c>
      <c r="B183" s="100"/>
      <c r="C183" s="100"/>
      <c r="D183" s="100"/>
      <c r="E183" s="100"/>
      <c r="F183" s="101"/>
      <c r="G183" s="10"/>
      <c r="H183" s="10"/>
    </row>
    <row r="184" spans="1:8" x14ac:dyDescent="0.25">
      <c r="A184" s="4">
        <f>A182+0.01</f>
        <v>6.6599999999999859</v>
      </c>
      <c r="B184" s="6" t="s">
        <v>49</v>
      </c>
      <c r="C184" s="11" t="s">
        <v>26</v>
      </c>
      <c r="D184" s="10"/>
      <c r="E184" s="10"/>
      <c r="F184" s="10"/>
      <c r="G184" s="10"/>
      <c r="H184" s="10"/>
    </row>
    <row r="185" spans="1:8" x14ac:dyDescent="0.25">
      <c r="A185" s="4">
        <f t="shared" si="9"/>
        <v>6.6699999999999857</v>
      </c>
      <c r="B185" s="6" t="s">
        <v>50</v>
      </c>
      <c r="C185" s="11" t="s">
        <v>26</v>
      </c>
      <c r="D185" s="10"/>
      <c r="E185" s="10"/>
      <c r="F185" s="10"/>
      <c r="G185" s="10"/>
      <c r="H185" s="10"/>
    </row>
    <row r="186" spans="1:8" x14ac:dyDescent="0.25">
      <c r="A186" s="4">
        <f t="shared" si="9"/>
        <v>6.6799999999999855</v>
      </c>
      <c r="B186" s="6" t="s">
        <v>51</v>
      </c>
      <c r="C186" s="11" t="s">
        <v>26</v>
      </c>
      <c r="D186" s="10"/>
      <c r="E186" s="10"/>
      <c r="F186" s="10"/>
      <c r="G186" s="10"/>
      <c r="H186" s="10"/>
    </row>
    <row r="187" spans="1:8" x14ac:dyDescent="0.25">
      <c r="A187" s="4">
        <f>A186+0.01</f>
        <v>6.6899999999999853</v>
      </c>
      <c r="B187" s="6" t="s">
        <v>52</v>
      </c>
      <c r="C187" s="11" t="s">
        <v>26</v>
      </c>
      <c r="D187" s="10"/>
      <c r="E187" s="10"/>
      <c r="F187" s="10"/>
      <c r="G187" s="10"/>
      <c r="H187" s="10"/>
    </row>
    <row r="188" spans="1:8" x14ac:dyDescent="0.25">
      <c r="A188" s="4">
        <f t="shared" ref="A188:A204" si="10">A187+0.01</f>
        <v>6.6999999999999851</v>
      </c>
      <c r="B188" s="6" t="s">
        <v>53</v>
      </c>
      <c r="C188" s="11" t="s">
        <v>26</v>
      </c>
      <c r="D188" s="10"/>
      <c r="E188" s="10"/>
      <c r="F188" s="10"/>
      <c r="G188" s="10"/>
      <c r="H188" s="10"/>
    </row>
    <row r="189" spans="1:8" x14ac:dyDescent="0.25">
      <c r="A189" s="4">
        <f t="shared" si="10"/>
        <v>6.7099999999999849</v>
      </c>
      <c r="B189" s="6" t="s">
        <v>54</v>
      </c>
      <c r="C189" s="11" t="s">
        <v>26</v>
      </c>
      <c r="D189" s="10"/>
      <c r="E189" s="10"/>
      <c r="F189" s="10"/>
      <c r="G189" s="10"/>
      <c r="H189" s="10"/>
    </row>
    <row r="190" spans="1:8" x14ac:dyDescent="0.25">
      <c r="A190" s="4">
        <f t="shared" si="10"/>
        <v>6.7199999999999847</v>
      </c>
      <c r="B190" s="6" t="s">
        <v>55</v>
      </c>
      <c r="C190" s="11" t="s">
        <v>26</v>
      </c>
      <c r="D190" s="10"/>
      <c r="E190" s="10"/>
      <c r="F190" s="10"/>
      <c r="G190" s="10"/>
      <c r="H190" s="10"/>
    </row>
    <row r="191" spans="1:8" x14ac:dyDescent="0.25">
      <c r="A191" s="4">
        <f t="shared" si="10"/>
        <v>6.7299999999999844</v>
      </c>
      <c r="B191" s="6" t="s">
        <v>56</v>
      </c>
      <c r="C191" s="11" t="s">
        <v>26</v>
      </c>
      <c r="D191" s="10"/>
      <c r="E191" s="10"/>
      <c r="F191" s="10"/>
      <c r="G191" s="10"/>
      <c r="H191" s="10"/>
    </row>
    <row r="192" spans="1:8" x14ac:dyDescent="0.25">
      <c r="A192" s="4">
        <f t="shared" si="10"/>
        <v>6.7399999999999842</v>
      </c>
      <c r="B192" s="6" t="s">
        <v>57</v>
      </c>
      <c r="C192" s="11" t="s">
        <v>26</v>
      </c>
      <c r="D192" s="10"/>
      <c r="E192" s="10"/>
      <c r="F192" s="10"/>
      <c r="G192" s="10"/>
      <c r="H192" s="10"/>
    </row>
    <row r="193" spans="1:8" x14ac:dyDescent="0.25">
      <c r="A193" s="4">
        <f>A192+0.01</f>
        <v>6.749999999999984</v>
      </c>
      <c r="B193" s="6" t="s">
        <v>58</v>
      </c>
      <c r="C193" s="11" t="s">
        <v>26</v>
      </c>
      <c r="D193" s="10"/>
      <c r="E193" s="10"/>
      <c r="F193" s="10"/>
      <c r="G193" s="10"/>
      <c r="H193" s="10"/>
    </row>
    <row r="194" spans="1:8" x14ac:dyDescent="0.25">
      <c r="A194" s="4">
        <f t="shared" si="10"/>
        <v>6.7599999999999838</v>
      </c>
      <c r="B194" s="6" t="s">
        <v>59</v>
      </c>
      <c r="C194" s="11" t="s">
        <v>26</v>
      </c>
      <c r="D194" s="10"/>
      <c r="E194" s="10"/>
      <c r="F194" s="10"/>
      <c r="G194" s="10"/>
      <c r="H194" s="10"/>
    </row>
    <row r="195" spans="1:8" x14ac:dyDescent="0.25">
      <c r="A195" s="4">
        <f t="shared" si="10"/>
        <v>6.7699999999999836</v>
      </c>
      <c r="B195" s="6" t="s">
        <v>60</v>
      </c>
      <c r="C195" s="11" t="s">
        <v>26</v>
      </c>
      <c r="D195" s="10"/>
      <c r="E195" s="10"/>
      <c r="F195" s="10"/>
      <c r="G195" s="10"/>
      <c r="H195" s="10"/>
    </row>
    <row r="196" spans="1:8" x14ac:dyDescent="0.25">
      <c r="A196" s="4">
        <f t="shared" si="10"/>
        <v>6.7799999999999834</v>
      </c>
      <c r="B196" s="6" t="s">
        <v>61</v>
      </c>
      <c r="C196" s="11" t="s">
        <v>26</v>
      </c>
      <c r="D196" s="10"/>
      <c r="E196" s="10"/>
      <c r="F196" s="10"/>
      <c r="G196" s="10"/>
      <c r="H196" s="10"/>
    </row>
    <row r="197" spans="1:8" x14ac:dyDescent="0.25">
      <c r="A197" s="4">
        <f t="shared" si="10"/>
        <v>6.7899999999999832</v>
      </c>
      <c r="B197" s="6" t="s">
        <v>62</v>
      </c>
      <c r="C197" s="11" t="s">
        <v>26</v>
      </c>
      <c r="D197" s="10"/>
      <c r="E197" s="10"/>
      <c r="F197" s="10"/>
      <c r="G197" s="10"/>
      <c r="H197" s="10"/>
    </row>
    <row r="198" spans="1:8" x14ac:dyDescent="0.25">
      <c r="A198" s="4">
        <f t="shared" si="10"/>
        <v>6.7999999999999829</v>
      </c>
      <c r="B198" s="6" t="s">
        <v>63</v>
      </c>
      <c r="C198" s="11" t="s">
        <v>26</v>
      </c>
      <c r="D198" s="10"/>
      <c r="E198" s="10"/>
      <c r="F198" s="10"/>
      <c r="G198" s="10"/>
      <c r="H198" s="10"/>
    </row>
    <row r="199" spans="1:8" x14ac:dyDescent="0.25">
      <c r="A199" s="4">
        <f t="shared" si="10"/>
        <v>6.8099999999999827</v>
      </c>
      <c r="B199" s="6" t="s">
        <v>64</v>
      </c>
      <c r="C199" s="11" t="s">
        <v>26</v>
      </c>
      <c r="D199" s="10"/>
      <c r="E199" s="10"/>
      <c r="F199" s="10"/>
      <c r="G199" s="10"/>
      <c r="H199" s="10"/>
    </row>
    <row r="200" spans="1:8" x14ac:dyDescent="0.25">
      <c r="A200" s="4">
        <f t="shared" si="10"/>
        <v>6.8199999999999825</v>
      </c>
      <c r="B200" s="6" t="s">
        <v>65</v>
      </c>
      <c r="C200" s="11" t="s">
        <v>26</v>
      </c>
      <c r="D200" s="10"/>
      <c r="E200" s="10"/>
      <c r="F200" s="10"/>
      <c r="G200" s="10"/>
      <c r="H200" s="10"/>
    </row>
    <row r="201" spans="1:8" x14ac:dyDescent="0.25">
      <c r="A201" s="4">
        <f t="shared" si="10"/>
        <v>6.8299999999999823</v>
      </c>
      <c r="B201" s="6" t="s">
        <v>66</v>
      </c>
      <c r="C201" s="11" t="s">
        <v>26</v>
      </c>
      <c r="D201" s="10"/>
      <c r="E201" s="10"/>
      <c r="F201" s="10"/>
      <c r="G201" s="10"/>
      <c r="H201" s="10"/>
    </row>
    <row r="202" spans="1:8" x14ac:dyDescent="0.25">
      <c r="A202" s="4">
        <f t="shared" si="10"/>
        <v>6.8399999999999821</v>
      </c>
      <c r="B202" s="6" t="s">
        <v>67</v>
      </c>
      <c r="C202" s="11" t="s">
        <v>26</v>
      </c>
      <c r="D202" s="10"/>
      <c r="E202" s="10"/>
      <c r="F202" s="10"/>
      <c r="G202" s="10"/>
      <c r="H202" s="10"/>
    </row>
    <row r="203" spans="1:8" x14ac:dyDescent="0.25">
      <c r="A203" s="4">
        <f t="shared" si="10"/>
        <v>6.8499999999999819</v>
      </c>
      <c r="B203" s="6" t="s">
        <v>68</v>
      </c>
      <c r="C203" s="11" t="s">
        <v>26</v>
      </c>
      <c r="D203" s="10"/>
      <c r="E203" s="10"/>
      <c r="F203" s="10"/>
      <c r="G203" s="10"/>
      <c r="H203" s="10"/>
    </row>
    <row r="204" spans="1:8" x14ac:dyDescent="0.25">
      <c r="A204" s="4">
        <f t="shared" si="10"/>
        <v>6.8599999999999817</v>
      </c>
      <c r="B204" s="6" t="s">
        <v>69</v>
      </c>
      <c r="C204" s="11" t="s">
        <v>26</v>
      </c>
      <c r="D204" s="10"/>
      <c r="E204" s="10"/>
      <c r="F204" s="10"/>
      <c r="G204" s="10"/>
      <c r="H204" s="10"/>
    </row>
    <row r="205" spans="1:8" x14ac:dyDescent="0.25">
      <c r="A205" s="22">
        <f>A114+1</f>
        <v>7</v>
      </c>
      <c r="B205" s="9" t="s">
        <v>170</v>
      </c>
      <c r="C205" s="11"/>
      <c r="D205" s="10"/>
      <c r="E205" s="10"/>
      <c r="F205" s="10"/>
      <c r="G205" s="10"/>
      <c r="H205" s="10"/>
    </row>
    <row r="206" spans="1:8" x14ac:dyDescent="0.25">
      <c r="A206" s="102" t="s">
        <v>7</v>
      </c>
      <c r="B206" s="102"/>
      <c r="C206" s="102"/>
      <c r="D206" s="102"/>
      <c r="E206" s="10"/>
      <c r="F206" s="10"/>
      <c r="G206" s="10"/>
      <c r="H206" s="10"/>
    </row>
    <row r="207" spans="1:8" x14ac:dyDescent="0.25">
      <c r="A207" s="4">
        <f>A205+0.01</f>
        <v>7.01</v>
      </c>
      <c r="B207" s="6" t="s">
        <v>72</v>
      </c>
      <c r="C207" s="11" t="s">
        <v>26</v>
      </c>
      <c r="D207" s="10"/>
      <c r="E207" s="10"/>
      <c r="F207" s="10"/>
      <c r="G207" s="10"/>
      <c r="H207" s="10"/>
    </row>
    <row r="208" spans="1:8" x14ac:dyDescent="0.25">
      <c r="A208" s="4">
        <f t="shared" ref="A208:A218" si="11">A207+0.01</f>
        <v>7.02</v>
      </c>
      <c r="B208" s="6" t="s">
        <v>15</v>
      </c>
      <c r="C208" s="11" t="s">
        <v>26</v>
      </c>
      <c r="D208" s="10"/>
      <c r="E208" s="10"/>
      <c r="F208" s="10"/>
      <c r="G208" s="10"/>
      <c r="H208" s="10"/>
    </row>
    <row r="209" spans="1:8" x14ac:dyDescent="0.25">
      <c r="A209" s="4">
        <f t="shared" si="11"/>
        <v>7.0299999999999994</v>
      </c>
      <c r="B209" s="6" t="s">
        <v>16</v>
      </c>
      <c r="C209" s="11" t="s">
        <v>26</v>
      </c>
      <c r="D209" s="10"/>
      <c r="E209" s="10"/>
      <c r="F209" s="10"/>
      <c r="G209" s="10"/>
      <c r="H209" s="10"/>
    </row>
    <row r="210" spans="1:8" x14ac:dyDescent="0.25">
      <c r="A210" s="4">
        <f t="shared" si="11"/>
        <v>7.0399999999999991</v>
      </c>
      <c r="B210" s="6" t="s">
        <v>17</v>
      </c>
      <c r="C210" s="11" t="s">
        <v>26</v>
      </c>
      <c r="D210" s="10"/>
      <c r="E210" s="10"/>
      <c r="F210" s="10"/>
      <c r="G210" s="10"/>
      <c r="H210" s="10"/>
    </row>
    <row r="211" spans="1:8" x14ac:dyDescent="0.25">
      <c r="A211" s="4">
        <f t="shared" si="11"/>
        <v>7.0499999999999989</v>
      </c>
      <c r="B211" s="6" t="s">
        <v>18</v>
      </c>
      <c r="C211" s="11" t="s">
        <v>26</v>
      </c>
      <c r="D211" s="10"/>
      <c r="E211" s="10"/>
      <c r="F211" s="10"/>
      <c r="G211" s="10"/>
      <c r="H211" s="10"/>
    </row>
    <row r="212" spans="1:8" x14ac:dyDescent="0.25">
      <c r="A212" s="4">
        <f t="shared" si="11"/>
        <v>7.0599999999999987</v>
      </c>
      <c r="B212" s="6" t="s">
        <v>19</v>
      </c>
      <c r="C212" s="11" t="s">
        <v>26</v>
      </c>
      <c r="D212" s="10"/>
      <c r="E212" s="10"/>
      <c r="F212" s="10"/>
      <c r="G212" s="10"/>
      <c r="H212" s="10"/>
    </row>
    <row r="213" spans="1:8" x14ac:dyDescent="0.25">
      <c r="A213" s="4">
        <f t="shared" si="11"/>
        <v>7.0699999999999985</v>
      </c>
      <c r="B213" s="6" t="s">
        <v>20</v>
      </c>
      <c r="C213" s="11" t="s">
        <v>26</v>
      </c>
      <c r="D213" s="10"/>
      <c r="E213" s="10"/>
      <c r="F213" s="10"/>
      <c r="G213" s="10"/>
      <c r="H213" s="10"/>
    </row>
    <row r="214" spans="1:8" x14ac:dyDescent="0.25">
      <c r="A214" s="4">
        <f t="shared" si="11"/>
        <v>7.0799999999999983</v>
      </c>
      <c r="B214" s="6" t="s">
        <v>21</v>
      </c>
      <c r="C214" s="11" t="s">
        <v>26</v>
      </c>
      <c r="D214" s="10"/>
      <c r="E214" s="10"/>
      <c r="F214" s="10"/>
      <c r="G214" s="10"/>
      <c r="H214" s="10"/>
    </row>
    <row r="215" spans="1:8" x14ac:dyDescent="0.25">
      <c r="A215" s="4">
        <f t="shared" si="11"/>
        <v>7.0899999999999981</v>
      </c>
      <c r="B215" s="6" t="s">
        <v>22</v>
      </c>
      <c r="C215" s="11" t="s">
        <v>26</v>
      </c>
      <c r="D215" s="10"/>
      <c r="E215" s="10"/>
      <c r="F215" s="10"/>
      <c r="G215" s="10"/>
      <c r="H215" s="10"/>
    </row>
    <row r="216" spans="1:8" x14ac:dyDescent="0.25">
      <c r="A216" s="4">
        <f t="shared" si="11"/>
        <v>7.0999999999999979</v>
      </c>
      <c r="B216" s="6" t="s">
        <v>23</v>
      </c>
      <c r="C216" s="11" t="s">
        <v>26</v>
      </c>
      <c r="D216" s="10"/>
      <c r="E216" s="10"/>
      <c r="F216" s="10"/>
      <c r="G216" s="10"/>
      <c r="H216" s="10"/>
    </row>
    <row r="217" spans="1:8" x14ac:dyDescent="0.25">
      <c r="A217" s="4">
        <f t="shared" si="11"/>
        <v>7.1099999999999977</v>
      </c>
      <c r="B217" s="6" t="s">
        <v>24</v>
      </c>
      <c r="C217" s="11" t="s">
        <v>26</v>
      </c>
      <c r="D217" s="10"/>
      <c r="E217" s="10"/>
      <c r="F217" s="10"/>
      <c r="G217" s="10"/>
      <c r="H217" s="10"/>
    </row>
    <row r="218" spans="1:8" x14ac:dyDescent="0.25">
      <c r="A218" s="4">
        <f t="shared" si="11"/>
        <v>7.1199999999999974</v>
      </c>
      <c r="B218" s="6" t="s">
        <v>25</v>
      </c>
      <c r="C218" s="11" t="s">
        <v>26</v>
      </c>
      <c r="D218" s="10"/>
      <c r="E218" s="10"/>
      <c r="F218" s="10"/>
      <c r="G218" s="10"/>
      <c r="H218" s="10"/>
    </row>
    <row r="219" spans="1:8" x14ac:dyDescent="0.25">
      <c r="A219" s="103" t="s">
        <v>8</v>
      </c>
      <c r="B219" s="103"/>
      <c r="C219" s="103"/>
      <c r="D219" s="103"/>
      <c r="E219" s="10"/>
      <c r="F219" s="10"/>
      <c r="G219" s="10"/>
      <c r="H219" s="10"/>
    </row>
    <row r="220" spans="1:8" x14ac:dyDescent="0.25">
      <c r="A220" s="4">
        <f>A218+0.01</f>
        <v>7.1299999999999972</v>
      </c>
      <c r="B220" s="6" t="s">
        <v>70</v>
      </c>
      <c r="C220" s="11" t="s">
        <v>26</v>
      </c>
      <c r="D220" s="10"/>
      <c r="E220" s="10"/>
      <c r="F220" s="10"/>
      <c r="G220" s="10"/>
      <c r="H220" s="10"/>
    </row>
    <row r="221" spans="1:8" x14ac:dyDescent="0.25">
      <c r="A221" s="4">
        <f t="shared" ref="A221:A234" si="12">A220+0.01</f>
        <v>7.139999999999997</v>
      </c>
      <c r="B221" s="6" t="s">
        <v>71</v>
      </c>
      <c r="C221" s="11" t="s">
        <v>26</v>
      </c>
      <c r="D221" s="10"/>
      <c r="E221" s="10"/>
      <c r="F221" s="10"/>
      <c r="G221" s="10"/>
      <c r="H221" s="10"/>
    </row>
    <row r="222" spans="1:8" x14ac:dyDescent="0.25">
      <c r="A222" s="4">
        <f t="shared" si="12"/>
        <v>7.1499999999999968</v>
      </c>
      <c r="B222" s="6" t="s">
        <v>72</v>
      </c>
      <c r="C222" s="11" t="s">
        <v>26</v>
      </c>
      <c r="D222" s="10"/>
      <c r="E222" s="10"/>
      <c r="F222" s="10"/>
      <c r="G222" s="10"/>
      <c r="H222" s="10"/>
    </row>
    <row r="223" spans="1:8" x14ac:dyDescent="0.25">
      <c r="A223" s="4">
        <f t="shared" si="12"/>
        <v>7.1599999999999966</v>
      </c>
      <c r="B223" s="6" t="s">
        <v>15</v>
      </c>
      <c r="C223" s="11" t="s">
        <v>26</v>
      </c>
      <c r="D223" s="10"/>
      <c r="E223" s="10"/>
      <c r="F223" s="10"/>
      <c r="G223" s="10"/>
      <c r="H223" s="10"/>
    </row>
    <row r="224" spans="1:8" x14ac:dyDescent="0.25">
      <c r="A224" s="4">
        <f t="shared" si="12"/>
        <v>7.1699999999999964</v>
      </c>
      <c r="B224" s="6" t="s">
        <v>16</v>
      </c>
      <c r="C224" s="11" t="s">
        <v>26</v>
      </c>
      <c r="D224" s="10"/>
      <c r="E224" s="10"/>
      <c r="F224" s="10"/>
      <c r="G224" s="10"/>
      <c r="H224" s="10"/>
    </row>
    <row r="225" spans="1:8" x14ac:dyDescent="0.25">
      <c r="A225" s="4">
        <f t="shared" si="12"/>
        <v>7.1799999999999962</v>
      </c>
      <c r="B225" s="6" t="s">
        <v>17</v>
      </c>
      <c r="C225" s="11" t="s">
        <v>26</v>
      </c>
      <c r="D225" s="10"/>
      <c r="E225" s="10"/>
      <c r="F225" s="10"/>
      <c r="G225" s="10"/>
      <c r="H225" s="10"/>
    </row>
    <row r="226" spans="1:8" x14ac:dyDescent="0.25">
      <c r="A226" s="4">
        <f t="shared" si="12"/>
        <v>7.1899999999999959</v>
      </c>
      <c r="B226" s="6" t="s">
        <v>18</v>
      </c>
      <c r="C226" s="11" t="s">
        <v>26</v>
      </c>
      <c r="D226" s="10"/>
      <c r="E226" s="10"/>
      <c r="F226" s="10"/>
      <c r="G226" s="10"/>
      <c r="H226" s="10"/>
    </row>
    <row r="227" spans="1:8" x14ac:dyDescent="0.25">
      <c r="A227" s="4">
        <f t="shared" si="12"/>
        <v>7.1999999999999957</v>
      </c>
      <c r="B227" s="6" t="s">
        <v>19</v>
      </c>
      <c r="C227" s="11" t="s">
        <v>26</v>
      </c>
      <c r="D227" s="10"/>
      <c r="E227" s="10"/>
      <c r="F227" s="10"/>
      <c r="G227" s="10"/>
      <c r="H227" s="10"/>
    </row>
    <row r="228" spans="1:8" x14ac:dyDescent="0.25">
      <c r="A228" s="4">
        <f t="shared" si="12"/>
        <v>7.2099999999999955</v>
      </c>
      <c r="B228" s="6" t="s">
        <v>20</v>
      </c>
      <c r="C228" s="11" t="s">
        <v>26</v>
      </c>
      <c r="D228" s="10"/>
      <c r="E228" s="10"/>
      <c r="F228" s="10"/>
      <c r="G228" s="10"/>
      <c r="H228" s="10"/>
    </row>
    <row r="229" spans="1:8" x14ac:dyDescent="0.25">
      <c r="A229" s="4">
        <f t="shared" si="12"/>
        <v>7.2199999999999953</v>
      </c>
      <c r="B229" s="6" t="s">
        <v>21</v>
      </c>
      <c r="C229" s="11" t="s">
        <v>26</v>
      </c>
      <c r="D229" s="10"/>
      <c r="E229" s="10"/>
      <c r="F229" s="10"/>
      <c r="G229" s="10"/>
      <c r="H229" s="10"/>
    </row>
    <row r="230" spans="1:8" x14ac:dyDescent="0.25">
      <c r="A230" s="99" t="s">
        <v>216</v>
      </c>
      <c r="B230" s="100"/>
      <c r="C230" s="100"/>
      <c r="D230" s="100"/>
      <c r="E230" s="100"/>
      <c r="F230" s="101"/>
      <c r="G230" s="10"/>
      <c r="H230" s="10"/>
    </row>
    <row r="231" spans="1:8" x14ac:dyDescent="0.25">
      <c r="A231" s="4">
        <f>A229+0.01</f>
        <v>7.2299999999999951</v>
      </c>
      <c r="B231" s="6" t="s">
        <v>22</v>
      </c>
      <c r="C231" s="11" t="s">
        <v>26</v>
      </c>
      <c r="D231" s="10"/>
      <c r="E231" s="10"/>
      <c r="F231" s="10"/>
      <c r="G231" s="10"/>
      <c r="H231" s="10"/>
    </row>
    <row r="232" spans="1:8" x14ac:dyDescent="0.25">
      <c r="A232" s="4">
        <f t="shared" si="12"/>
        <v>7.2399999999999949</v>
      </c>
      <c r="B232" s="6" t="s">
        <v>23</v>
      </c>
      <c r="C232" s="11" t="s">
        <v>26</v>
      </c>
      <c r="D232" s="10"/>
      <c r="E232" s="10"/>
      <c r="F232" s="10"/>
      <c r="G232" s="10"/>
      <c r="H232" s="10"/>
    </row>
    <row r="233" spans="1:8" x14ac:dyDescent="0.25">
      <c r="A233" s="4">
        <f t="shared" si="12"/>
        <v>7.2499999999999947</v>
      </c>
      <c r="B233" s="6" t="s">
        <v>24</v>
      </c>
      <c r="C233" s="11" t="s">
        <v>26</v>
      </c>
      <c r="D233" s="10"/>
      <c r="E233" s="10"/>
      <c r="F233" s="10"/>
      <c r="G233" s="10"/>
      <c r="H233" s="10"/>
    </row>
    <row r="234" spans="1:8" x14ac:dyDescent="0.25">
      <c r="A234" s="4">
        <f t="shared" si="12"/>
        <v>7.2599999999999945</v>
      </c>
      <c r="B234" s="6" t="s">
        <v>25</v>
      </c>
      <c r="C234" s="11" t="s">
        <v>26</v>
      </c>
      <c r="D234" s="10"/>
      <c r="E234" s="10"/>
      <c r="F234" s="10"/>
      <c r="G234" s="10"/>
      <c r="H234" s="10"/>
    </row>
    <row r="235" spans="1:8" x14ac:dyDescent="0.25">
      <c r="A235" s="35">
        <f>A205+1</f>
        <v>8</v>
      </c>
      <c r="B235" s="42" t="s">
        <v>171</v>
      </c>
      <c r="C235" s="3"/>
      <c r="D235" s="49"/>
      <c r="E235" s="49"/>
      <c r="F235" s="10"/>
      <c r="G235" s="10"/>
      <c r="H235" s="10"/>
    </row>
    <row r="236" spans="1:8" x14ac:dyDescent="0.25">
      <c r="A236" s="102" t="s">
        <v>7</v>
      </c>
      <c r="B236" s="102"/>
      <c r="C236" s="102"/>
      <c r="D236" s="102"/>
      <c r="E236" s="49"/>
      <c r="F236" s="10"/>
      <c r="G236" s="10"/>
      <c r="H236" s="10"/>
    </row>
    <row r="237" spans="1:8" x14ac:dyDescent="0.25">
      <c r="A237" s="4">
        <f>A235+0.01</f>
        <v>8.01</v>
      </c>
      <c r="B237" s="6" t="s">
        <v>71</v>
      </c>
      <c r="C237" s="11" t="s">
        <v>26</v>
      </c>
      <c r="D237" s="10"/>
      <c r="E237" s="10"/>
      <c r="F237" s="10"/>
      <c r="G237" s="10"/>
      <c r="H237" s="10"/>
    </row>
    <row r="238" spans="1:8" x14ac:dyDescent="0.25">
      <c r="A238" s="4">
        <f t="shared" ref="A238:A247" si="13">A237+0.01</f>
        <v>8.02</v>
      </c>
      <c r="B238" s="6" t="s">
        <v>14</v>
      </c>
      <c r="C238" s="11" t="s">
        <v>26</v>
      </c>
      <c r="D238" s="10"/>
      <c r="E238" s="10"/>
      <c r="F238" s="10"/>
      <c r="G238" s="10"/>
      <c r="H238" s="10"/>
    </row>
    <row r="239" spans="1:8" x14ac:dyDescent="0.25">
      <c r="A239" s="4">
        <f t="shared" si="13"/>
        <v>8.0299999999999994</v>
      </c>
      <c r="B239" s="6" t="s">
        <v>15</v>
      </c>
      <c r="C239" s="11" t="s">
        <v>26</v>
      </c>
      <c r="D239" s="10"/>
      <c r="E239" s="10"/>
      <c r="F239" s="10"/>
      <c r="G239" s="10"/>
      <c r="H239" s="10"/>
    </row>
    <row r="240" spans="1:8" x14ac:dyDescent="0.25">
      <c r="A240" s="4">
        <f t="shared" si="13"/>
        <v>8.0399999999999991</v>
      </c>
      <c r="B240" s="6" t="s">
        <v>16</v>
      </c>
      <c r="C240" s="11" t="s">
        <v>26</v>
      </c>
      <c r="D240" s="10"/>
      <c r="E240" s="10"/>
      <c r="F240" s="10"/>
      <c r="G240" s="10"/>
      <c r="H240" s="10"/>
    </row>
    <row r="241" spans="1:8" x14ac:dyDescent="0.25">
      <c r="A241" s="4">
        <f t="shared" si="13"/>
        <v>8.0499999999999989</v>
      </c>
      <c r="B241" s="6" t="s">
        <v>17</v>
      </c>
      <c r="C241" s="11" t="s">
        <v>26</v>
      </c>
      <c r="D241" s="10"/>
      <c r="E241" s="10"/>
      <c r="F241" s="10"/>
      <c r="G241" s="10"/>
      <c r="H241" s="10"/>
    </row>
    <row r="242" spans="1:8" x14ac:dyDescent="0.25">
      <c r="A242" s="4">
        <f>A241+0.01</f>
        <v>8.0599999999999987</v>
      </c>
      <c r="B242" s="6" t="s">
        <v>18</v>
      </c>
      <c r="C242" s="11" t="s">
        <v>26</v>
      </c>
      <c r="D242" s="10"/>
      <c r="E242" s="10"/>
      <c r="F242" s="10"/>
      <c r="G242" s="10"/>
      <c r="H242" s="10"/>
    </row>
    <row r="243" spans="1:8" x14ac:dyDescent="0.25">
      <c r="A243" s="4">
        <f t="shared" si="13"/>
        <v>8.0699999999999985</v>
      </c>
      <c r="B243" s="6" t="s">
        <v>19</v>
      </c>
      <c r="C243" s="11" t="s">
        <v>26</v>
      </c>
      <c r="D243" s="10"/>
      <c r="E243" s="10"/>
      <c r="F243" s="10"/>
      <c r="G243" s="10"/>
      <c r="H243" s="10"/>
    </row>
    <row r="244" spans="1:8" x14ac:dyDescent="0.25">
      <c r="A244" s="4">
        <f t="shared" si="13"/>
        <v>8.0799999999999983</v>
      </c>
      <c r="B244" s="6" t="s">
        <v>20</v>
      </c>
      <c r="C244" s="11" t="s">
        <v>26</v>
      </c>
      <c r="D244" s="10"/>
      <c r="E244" s="10"/>
      <c r="F244" s="10"/>
      <c r="G244" s="10"/>
      <c r="H244" s="10"/>
    </row>
    <row r="245" spans="1:8" x14ac:dyDescent="0.25">
      <c r="A245" s="4">
        <f t="shared" si="13"/>
        <v>8.0899999999999981</v>
      </c>
      <c r="B245" s="6" t="s">
        <v>21</v>
      </c>
      <c r="C245" s="11" t="s">
        <v>26</v>
      </c>
      <c r="D245" s="10"/>
      <c r="E245" s="10"/>
      <c r="F245" s="10"/>
      <c r="G245" s="10"/>
      <c r="H245" s="10"/>
    </row>
    <row r="246" spans="1:8" x14ac:dyDescent="0.25">
      <c r="A246" s="4">
        <f t="shared" si="13"/>
        <v>8.0999999999999979</v>
      </c>
      <c r="B246" s="6" t="s">
        <v>22</v>
      </c>
      <c r="C246" s="11" t="s">
        <v>26</v>
      </c>
      <c r="D246" s="10"/>
      <c r="E246" s="10"/>
      <c r="F246" s="10"/>
      <c r="G246" s="10"/>
      <c r="H246" s="10"/>
    </row>
    <row r="247" spans="1:8" x14ac:dyDescent="0.25">
      <c r="A247" s="4">
        <f t="shared" si="13"/>
        <v>8.1099999999999977</v>
      </c>
      <c r="B247" s="6" t="s">
        <v>23</v>
      </c>
      <c r="C247" s="11" t="s">
        <v>26</v>
      </c>
      <c r="D247" s="10"/>
      <c r="E247" s="10"/>
      <c r="F247" s="10"/>
      <c r="G247" s="10"/>
      <c r="H247" s="10"/>
    </row>
    <row r="248" spans="1:8" x14ac:dyDescent="0.25">
      <c r="A248" s="103" t="s">
        <v>8</v>
      </c>
      <c r="B248" s="103"/>
      <c r="C248" s="103"/>
      <c r="D248" s="103"/>
      <c r="E248" s="10"/>
      <c r="F248" s="10"/>
      <c r="G248" s="10"/>
      <c r="H248" s="10"/>
    </row>
    <row r="249" spans="1:8" x14ac:dyDescent="0.25">
      <c r="A249" s="4">
        <f>A247+0.01</f>
        <v>8.1199999999999974</v>
      </c>
      <c r="B249" s="6" t="s">
        <v>70</v>
      </c>
      <c r="C249" s="11" t="s">
        <v>26</v>
      </c>
      <c r="D249" s="10"/>
      <c r="E249" s="10"/>
      <c r="F249" s="10"/>
      <c r="G249" s="10"/>
      <c r="H249" s="10"/>
    </row>
    <row r="250" spans="1:8" x14ac:dyDescent="0.25">
      <c r="A250" s="4">
        <f t="shared" ref="A250:A260" si="14">A249+0.01</f>
        <v>8.1299999999999972</v>
      </c>
      <c r="B250" s="6" t="s">
        <v>71</v>
      </c>
      <c r="C250" s="11" t="s">
        <v>26</v>
      </c>
      <c r="D250" s="10"/>
      <c r="E250" s="10"/>
      <c r="F250" s="10"/>
      <c r="G250" s="10"/>
      <c r="H250" s="10"/>
    </row>
    <row r="251" spans="1:8" x14ac:dyDescent="0.25">
      <c r="A251" s="4">
        <f t="shared" si="14"/>
        <v>8.139999999999997</v>
      </c>
      <c r="B251" s="6" t="s">
        <v>14</v>
      </c>
      <c r="C251" s="11" t="s">
        <v>26</v>
      </c>
      <c r="D251" s="10"/>
      <c r="E251" s="10"/>
      <c r="F251" s="10"/>
      <c r="G251" s="10"/>
      <c r="H251" s="10"/>
    </row>
    <row r="252" spans="1:8" x14ac:dyDescent="0.25">
      <c r="A252" s="4">
        <f t="shared" si="14"/>
        <v>8.1499999999999968</v>
      </c>
      <c r="B252" s="6" t="s">
        <v>15</v>
      </c>
      <c r="C252" s="11" t="s">
        <v>26</v>
      </c>
      <c r="D252" s="10"/>
      <c r="E252" s="10"/>
      <c r="F252" s="10"/>
      <c r="G252" s="10"/>
      <c r="H252" s="10"/>
    </row>
    <row r="253" spans="1:8" x14ac:dyDescent="0.25">
      <c r="A253" s="4">
        <f t="shared" si="14"/>
        <v>8.1599999999999966</v>
      </c>
      <c r="B253" s="6" t="s">
        <v>16</v>
      </c>
      <c r="C253" s="11" t="s">
        <v>26</v>
      </c>
      <c r="D253" s="10"/>
      <c r="E253" s="10"/>
      <c r="F253" s="10"/>
      <c r="G253" s="10"/>
      <c r="H253" s="10"/>
    </row>
    <row r="254" spans="1:8" x14ac:dyDescent="0.25">
      <c r="A254" s="4">
        <f t="shared" si="14"/>
        <v>8.1699999999999964</v>
      </c>
      <c r="B254" s="6" t="s">
        <v>17</v>
      </c>
      <c r="C254" s="11" t="s">
        <v>26</v>
      </c>
      <c r="D254" s="10"/>
      <c r="E254" s="10"/>
      <c r="F254" s="10"/>
      <c r="G254" s="10"/>
      <c r="H254" s="10"/>
    </row>
    <row r="255" spans="1:8" x14ac:dyDescent="0.25">
      <c r="A255" s="4">
        <f t="shared" si="14"/>
        <v>8.1799999999999962</v>
      </c>
      <c r="B255" s="6" t="s">
        <v>18</v>
      </c>
      <c r="C255" s="11" t="s">
        <v>26</v>
      </c>
      <c r="D255" s="10"/>
      <c r="E255" s="10"/>
      <c r="F255" s="10"/>
      <c r="G255" s="10"/>
      <c r="H255" s="10"/>
    </row>
    <row r="256" spans="1:8" x14ac:dyDescent="0.25">
      <c r="A256" s="4">
        <f t="shared" si="14"/>
        <v>8.1899999999999959</v>
      </c>
      <c r="B256" s="6" t="s">
        <v>19</v>
      </c>
      <c r="C256" s="11" t="s">
        <v>26</v>
      </c>
      <c r="D256" s="10"/>
      <c r="E256" s="10"/>
      <c r="F256" s="10"/>
      <c r="G256" s="10"/>
      <c r="H256" s="10"/>
    </row>
    <row r="257" spans="1:8" x14ac:dyDescent="0.25">
      <c r="A257" s="4">
        <f t="shared" si="14"/>
        <v>8.1999999999999957</v>
      </c>
      <c r="B257" s="6" t="s">
        <v>20</v>
      </c>
      <c r="C257" s="11" t="s">
        <v>26</v>
      </c>
      <c r="D257" s="10"/>
      <c r="E257" s="10"/>
      <c r="F257" s="10"/>
      <c r="G257" s="10"/>
      <c r="H257" s="10"/>
    </row>
    <row r="258" spans="1:8" x14ac:dyDescent="0.25">
      <c r="A258" s="4">
        <f t="shared" si="14"/>
        <v>8.2099999999999955</v>
      </c>
      <c r="B258" s="6" t="s">
        <v>21</v>
      </c>
      <c r="C258" s="11" t="s">
        <v>26</v>
      </c>
      <c r="D258" s="10"/>
      <c r="E258" s="10"/>
      <c r="F258" s="10"/>
      <c r="G258" s="10"/>
      <c r="H258" s="10"/>
    </row>
    <row r="259" spans="1:8" x14ac:dyDescent="0.25">
      <c r="A259" s="4">
        <f t="shared" si="14"/>
        <v>8.2199999999999953</v>
      </c>
      <c r="B259" s="6" t="s">
        <v>22</v>
      </c>
      <c r="C259" s="11" t="s">
        <v>26</v>
      </c>
      <c r="D259" s="10"/>
      <c r="E259" s="10"/>
      <c r="F259" s="10"/>
      <c r="G259" s="10"/>
      <c r="H259" s="10"/>
    </row>
    <row r="260" spans="1:8" x14ac:dyDescent="0.25">
      <c r="A260" s="4">
        <f t="shared" si="14"/>
        <v>8.2299999999999951</v>
      </c>
      <c r="B260" s="6" t="s">
        <v>23</v>
      </c>
      <c r="C260" s="11" t="s">
        <v>26</v>
      </c>
      <c r="D260" s="10"/>
      <c r="E260" s="10"/>
      <c r="F260" s="10"/>
      <c r="G260" s="10"/>
      <c r="H260" s="10"/>
    </row>
    <row r="261" spans="1:8" x14ac:dyDescent="0.25">
      <c r="A261" s="22">
        <f>A235+1</f>
        <v>9</v>
      </c>
      <c r="B261" s="9" t="s">
        <v>172</v>
      </c>
      <c r="C261" s="11"/>
      <c r="D261" s="10"/>
      <c r="E261" s="10"/>
      <c r="F261" s="10"/>
      <c r="G261" s="10"/>
      <c r="H261" s="10"/>
    </row>
    <row r="262" spans="1:8" x14ac:dyDescent="0.25">
      <c r="A262" s="102" t="s">
        <v>7</v>
      </c>
      <c r="B262" s="102"/>
      <c r="C262" s="102"/>
      <c r="D262" s="102"/>
      <c r="E262" s="10"/>
      <c r="F262" s="10"/>
      <c r="G262" s="10"/>
      <c r="H262" s="10"/>
    </row>
    <row r="263" spans="1:8" x14ac:dyDescent="0.25">
      <c r="A263" s="4">
        <f>A261+0.01</f>
        <v>9.01</v>
      </c>
      <c r="B263" s="6" t="s">
        <v>15</v>
      </c>
      <c r="C263" s="11" t="s">
        <v>26</v>
      </c>
      <c r="D263" s="10"/>
      <c r="E263" s="10"/>
      <c r="F263" s="10"/>
      <c r="G263" s="10"/>
      <c r="H263" s="10"/>
    </row>
    <row r="264" spans="1:8" x14ac:dyDescent="0.25">
      <c r="A264" s="4">
        <f t="shared" ref="A264:A273" si="15">A263+0.01</f>
        <v>9.02</v>
      </c>
      <c r="B264" s="6" t="s">
        <v>16</v>
      </c>
      <c r="C264" s="11" t="s">
        <v>26</v>
      </c>
      <c r="D264" s="10"/>
      <c r="E264" s="10"/>
      <c r="F264" s="10"/>
      <c r="G264" s="10"/>
      <c r="H264" s="10"/>
    </row>
    <row r="265" spans="1:8" x14ac:dyDescent="0.25">
      <c r="A265" s="4">
        <f t="shared" si="15"/>
        <v>9.0299999999999994</v>
      </c>
      <c r="B265" s="6" t="s">
        <v>17</v>
      </c>
      <c r="C265" s="11" t="s">
        <v>26</v>
      </c>
      <c r="D265" s="10"/>
      <c r="E265" s="10"/>
      <c r="F265" s="10"/>
      <c r="G265" s="10"/>
      <c r="H265" s="10"/>
    </row>
    <row r="266" spans="1:8" x14ac:dyDescent="0.25">
      <c r="A266" s="4">
        <f t="shared" si="15"/>
        <v>9.0399999999999991</v>
      </c>
      <c r="B266" s="6" t="s">
        <v>18</v>
      </c>
      <c r="C266" s="11" t="s">
        <v>26</v>
      </c>
      <c r="D266" s="10"/>
      <c r="E266" s="10"/>
      <c r="F266" s="10"/>
      <c r="G266" s="10"/>
      <c r="H266" s="10"/>
    </row>
    <row r="267" spans="1:8" x14ac:dyDescent="0.25">
      <c r="A267" s="4">
        <f t="shared" si="15"/>
        <v>9.0499999999999989</v>
      </c>
      <c r="B267" s="6" t="s">
        <v>19</v>
      </c>
      <c r="C267" s="11" t="s">
        <v>26</v>
      </c>
      <c r="D267" s="10"/>
      <c r="E267" s="10"/>
      <c r="F267" s="10"/>
      <c r="G267" s="10"/>
      <c r="H267" s="10"/>
    </row>
    <row r="268" spans="1:8" x14ac:dyDescent="0.25">
      <c r="A268" s="4">
        <f t="shared" si="15"/>
        <v>9.0599999999999987</v>
      </c>
      <c r="B268" s="6" t="s">
        <v>20</v>
      </c>
      <c r="C268" s="11" t="s">
        <v>26</v>
      </c>
      <c r="D268" s="10"/>
      <c r="E268" s="10"/>
      <c r="F268" s="10"/>
      <c r="G268" s="10"/>
      <c r="H268" s="10"/>
    </row>
    <row r="269" spans="1:8" x14ac:dyDescent="0.25">
      <c r="A269" s="4">
        <f t="shared" si="15"/>
        <v>9.0699999999999985</v>
      </c>
      <c r="B269" s="6" t="s">
        <v>21</v>
      </c>
      <c r="C269" s="11" t="s">
        <v>26</v>
      </c>
      <c r="D269" s="10"/>
      <c r="E269" s="10"/>
      <c r="F269" s="10"/>
      <c r="G269" s="10"/>
      <c r="H269" s="10"/>
    </row>
    <row r="270" spans="1:8" x14ac:dyDescent="0.25">
      <c r="A270" s="4">
        <f t="shared" si="15"/>
        <v>9.0799999999999983</v>
      </c>
      <c r="B270" s="6" t="s">
        <v>22</v>
      </c>
      <c r="C270" s="11" t="s">
        <v>26</v>
      </c>
      <c r="D270" s="10"/>
      <c r="E270" s="10"/>
      <c r="F270" s="10"/>
      <c r="G270" s="10"/>
      <c r="H270" s="10"/>
    </row>
    <row r="271" spans="1:8" x14ac:dyDescent="0.25">
      <c r="A271" s="4">
        <f t="shared" si="15"/>
        <v>9.0899999999999981</v>
      </c>
      <c r="B271" s="6" t="s">
        <v>23</v>
      </c>
      <c r="C271" s="11" t="s">
        <v>26</v>
      </c>
      <c r="D271" s="10"/>
      <c r="E271" s="10"/>
      <c r="F271" s="10"/>
      <c r="G271" s="10"/>
      <c r="H271" s="10"/>
    </row>
    <row r="272" spans="1:8" x14ac:dyDescent="0.25">
      <c r="A272" s="4">
        <f t="shared" si="15"/>
        <v>9.0999999999999979</v>
      </c>
      <c r="B272" s="6" t="s">
        <v>24</v>
      </c>
      <c r="C272" s="11" t="s">
        <v>26</v>
      </c>
      <c r="D272" s="10"/>
      <c r="E272" s="10"/>
      <c r="F272" s="10"/>
      <c r="G272" s="10"/>
      <c r="H272" s="10"/>
    </row>
    <row r="273" spans="1:8" x14ac:dyDescent="0.25">
      <c r="A273" s="4">
        <f t="shared" si="15"/>
        <v>9.1099999999999977</v>
      </c>
      <c r="B273" s="6" t="s">
        <v>25</v>
      </c>
      <c r="C273" s="11" t="s">
        <v>26</v>
      </c>
      <c r="D273" s="10"/>
      <c r="E273" s="10"/>
      <c r="F273" s="10"/>
      <c r="G273" s="10"/>
      <c r="H273" s="10"/>
    </row>
    <row r="274" spans="1:8" x14ac:dyDescent="0.25">
      <c r="A274" s="103" t="s">
        <v>8</v>
      </c>
      <c r="B274" s="103"/>
      <c r="C274" s="103"/>
      <c r="D274" s="103"/>
      <c r="E274" s="10"/>
      <c r="F274" s="10"/>
      <c r="G274" s="10"/>
      <c r="H274" s="10"/>
    </row>
    <row r="275" spans="1:8" x14ac:dyDescent="0.25">
      <c r="A275" s="4">
        <f>A273+0.01</f>
        <v>9.1199999999999974</v>
      </c>
      <c r="B275" s="6" t="s">
        <v>15</v>
      </c>
      <c r="C275" s="11" t="s">
        <v>26</v>
      </c>
      <c r="D275" s="10"/>
      <c r="E275" s="10"/>
      <c r="F275" s="10"/>
      <c r="G275" s="10"/>
      <c r="H275" s="10"/>
    </row>
    <row r="276" spans="1:8" x14ac:dyDescent="0.25">
      <c r="A276" s="4">
        <f t="shared" ref="A276:A286" si="16">A275+0.01</f>
        <v>9.1299999999999972</v>
      </c>
      <c r="B276" s="6" t="s">
        <v>16</v>
      </c>
      <c r="C276" s="11" t="s">
        <v>26</v>
      </c>
      <c r="D276" s="10"/>
      <c r="E276" s="10"/>
      <c r="F276" s="10"/>
      <c r="G276" s="10"/>
      <c r="H276" s="10"/>
    </row>
    <row r="277" spans="1:8" x14ac:dyDescent="0.25">
      <c r="A277" s="99" t="s">
        <v>216</v>
      </c>
      <c r="B277" s="100"/>
      <c r="C277" s="100"/>
      <c r="D277" s="100"/>
      <c r="E277" s="100"/>
      <c r="F277" s="101"/>
      <c r="G277" s="10"/>
      <c r="H277" s="10"/>
    </row>
    <row r="278" spans="1:8" x14ac:dyDescent="0.25">
      <c r="A278" s="4">
        <f>A276+0.01</f>
        <v>9.139999999999997</v>
      </c>
      <c r="B278" s="6" t="s">
        <v>17</v>
      </c>
      <c r="C278" s="11" t="s">
        <v>26</v>
      </c>
      <c r="D278" s="10"/>
      <c r="E278" s="10"/>
      <c r="F278" s="10"/>
      <c r="G278" s="10"/>
      <c r="H278" s="10"/>
    </row>
    <row r="279" spans="1:8" x14ac:dyDescent="0.25">
      <c r="A279" s="4">
        <f t="shared" si="16"/>
        <v>9.1499999999999968</v>
      </c>
      <c r="B279" s="6" t="s">
        <v>18</v>
      </c>
      <c r="C279" s="11" t="s">
        <v>26</v>
      </c>
      <c r="D279" s="10"/>
      <c r="E279" s="10"/>
      <c r="F279" s="10"/>
      <c r="G279" s="10"/>
      <c r="H279" s="10"/>
    </row>
    <row r="280" spans="1:8" x14ac:dyDescent="0.25">
      <c r="A280" s="4">
        <f t="shared" si="16"/>
        <v>9.1599999999999966</v>
      </c>
      <c r="B280" s="6" t="s">
        <v>19</v>
      </c>
      <c r="C280" s="11" t="s">
        <v>26</v>
      </c>
      <c r="D280" s="10"/>
      <c r="E280" s="10"/>
      <c r="F280" s="10"/>
      <c r="G280" s="10"/>
      <c r="H280" s="10"/>
    </row>
    <row r="281" spans="1:8" x14ac:dyDescent="0.25">
      <c r="A281" s="4">
        <f t="shared" si="16"/>
        <v>9.1699999999999964</v>
      </c>
      <c r="B281" s="6" t="s">
        <v>20</v>
      </c>
      <c r="C281" s="11" t="s">
        <v>26</v>
      </c>
      <c r="D281" s="10"/>
      <c r="E281" s="10"/>
      <c r="F281" s="10"/>
      <c r="G281" s="10"/>
      <c r="H281" s="10"/>
    </row>
    <row r="282" spans="1:8" x14ac:dyDescent="0.25">
      <c r="A282" s="4">
        <f t="shared" si="16"/>
        <v>9.1799999999999962</v>
      </c>
      <c r="B282" s="6" t="s">
        <v>21</v>
      </c>
      <c r="C282" s="11" t="s">
        <v>26</v>
      </c>
      <c r="D282" s="10"/>
      <c r="E282" s="10"/>
      <c r="F282" s="10"/>
      <c r="G282" s="10"/>
      <c r="H282" s="10"/>
    </row>
    <row r="283" spans="1:8" x14ac:dyDescent="0.25">
      <c r="A283" s="4">
        <f t="shared" si="16"/>
        <v>9.1899999999999959</v>
      </c>
      <c r="B283" s="6" t="s">
        <v>22</v>
      </c>
      <c r="C283" s="11" t="s">
        <v>26</v>
      </c>
      <c r="D283" s="10"/>
      <c r="E283" s="10"/>
      <c r="F283" s="10"/>
      <c r="G283" s="10"/>
      <c r="H283" s="10"/>
    </row>
    <row r="284" spans="1:8" x14ac:dyDescent="0.25">
      <c r="A284" s="4">
        <f t="shared" si="16"/>
        <v>9.1999999999999957</v>
      </c>
      <c r="B284" s="6" t="s">
        <v>23</v>
      </c>
      <c r="C284" s="11" t="s">
        <v>26</v>
      </c>
      <c r="D284" s="10"/>
      <c r="E284" s="10"/>
      <c r="F284" s="10"/>
      <c r="G284" s="10"/>
      <c r="H284" s="10"/>
    </row>
    <row r="285" spans="1:8" x14ac:dyDescent="0.25">
      <c r="A285" s="4">
        <f t="shared" si="16"/>
        <v>9.2099999999999955</v>
      </c>
      <c r="B285" s="6" t="s">
        <v>24</v>
      </c>
      <c r="C285" s="11" t="s">
        <v>26</v>
      </c>
      <c r="D285" s="10"/>
      <c r="E285" s="10"/>
      <c r="F285" s="10"/>
      <c r="G285" s="10"/>
      <c r="H285" s="10"/>
    </row>
    <row r="286" spans="1:8" x14ac:dyDescent="0.25">
      <c r="A286" s="4">
        <f t="shared" si="16"/>
        <v>9.2199999999999953</v>
      </c>
      <c r="B286" s="6" t="s">
        <v>25</v>
      </c>
      <c r="C286" s="11" t="s">
        <v>26</v>
      </c>
      <c r="D286" s="10"/>
      <c r="E286" s="10"/>
      <c r="F286" s="10"/>
      <c r="G286" s="10"/>
      <c r="H286" s="10"/>
    </row>
    <row r="287" spans="1:8" x14ac:dyDescent="0.25">
      <c r="A287" s="22">
        <f>A261+1</f>
        <v>10</v>
      </c>
      <c r="B287" s="9" t="s">
        <v>173</v>
      </c>
      <c r="C287" s="11"/>
      <c r="D287" s="10"/>
      <c r="E287" s="10"/>
      <c r="F287" s="10"/>
      <c r="G287" s="10"/>
      <c r="H287" s="10"/>
    </row>
    <row r="288" spans="1:8" x14ac:dyDescent="0.25">
      <c r="A288" s="102" t="s">
        <v>7</v>
      </c>
      <c r="B288" s="102"/>
      <c r="C288" s="102"/>
      <c r="D288" s="102"/>
      <c r="E288" s="10"/>
      <c r="F288" s="10"/>
      <c r="G288" s="10"/>
      <c r="H288" s="10"/>
    </row>
    <row r="289" spans="1:8" x14ac:dyDescent="0.25">
      <c r="A289" s="4">
        <f>A287+0.01</f>
        <v>10.01</v>
      </c>
      <c r="B289" s="6" t="s">
        <v>15</v>
      </c>
      <c r="C289" s="11" t="s">
        <v>26</v>
      </c>
      <c r="D289" s="10"/>
      <c r="E289" s="10"/>
      <c r="F289" s="10"/>
      <c r="G289" s="10"/>
      <c r="H289" s="10"/>
    </row>
    <row r="290" spans="1:8" x14ac:dyDescent="0.25">
      <c r="A290" s="4">
        <f t="shared" ref="A290:A299" si="17">A289+0.01</f>
        <v>10.02</v>
      </c>
      <c r="B290" s="6" t="s">
        <v>16</v>
      </c>
      <c r="C290" s="11" t="s">
        <v>26</v>
      </c>
      <c r="D290" s="10"/>
      <c r="E290" s="10"/>
      <c r="F290" s="10"/>
      <c r="G290" s="10"/>
      <c r="H290" s="10"/>
    </row>
    <row r="291" spans="1:8" x14ac:dyDescent="0.25">
      <c r="A291" s="4">
        <f t="shared" si="17"/>
        <v>10.029999999999999</v>
      </c>
      <c r="B291" s="6" t="s">
        <v>17</v>
      </c>
      <c r="C291" s="11" t="s">
        <v>26</v>
      </c>
      <c r="D291" s="10"/>
      <c r="E291" s="10"/>
      <c r="F291" s="10"/>
      <c r="G291" s="10"/>
      <c r="H291" s="10"/>
    </row>
    <row r="292" spans="1:8" x14ac:dyDescent="0.25">
      <c r="A292" s="4">
        <f t="shared" si="17"/>
        <v>10.039999999999999</v>
      </c>
      <c r="B292" s="6" t="s">
        <v>18</v>
      </c>
      <c r="C292" s="11" t="s">
        <v>26</v>
      </c>
      <c r="D292" s="10"/>
      <c r="E292" s="10"/>
      <c r="F292" s="10"/>
      <c r="G292" s="10"/>
      <c r="H292" s="10"/>
    </row>
    <row r="293" spans="1:8" x14ac:dyDescent="0.25">
      <c r="A293" s="4">
        <f t="shared" si="17"/>
        <v>10.049999999999999</v>
      </c>
      <c r="B293" s="6" t="s">
        <v>19</v>
      </c>
      <c r="C293" s="11" t="s">
        <v>26</v>
      </c>
      <c r="D293" s="10"/>
      <c r="E293" s="10"/>
      <c r="F293" s="10"/>
      <c r="G293" s="10"/>
      <c r="H293" s="10"/>
    </row>
    <row r="294" spans="1:8" x14ac:dyDescent="0.25">
      <c r="A294" s="4">
        <f t="shared" si="17"/>
        <v>10.059999999999999</v>
      </c>
      <c r="B294" s="6" t="s">
        <v>20</v>
      </c>
      <c r="C294" s="11" t="s">
        <v>26</v>
      </c>
      <c r="D294" s="10"/>
      <c r="E294" s="10"/>
      <c r="F294" s="10"/>
      <c r="G294" s="10"/>
      <c r="H294" s="10"/>
    </row>
    <row r="295" spans="1:8" x14ac:dyDescent="0.25">
      <c r="A295" s="4">
        <f t="shared" si="17"/>
        <v>10.069999999999999</v>
      </c>
      <c r="B295" s="6" t="s">
        <v>21</v>
      </c>
      <c r="C295" s="11" t="s">
        <v>26</v>
      </c>
      <c r="D295" s="10"/>
      <c r="E295" s="10"/>
      <c r="F295" s="10"/>
      <c r="G295" s="10"/>
      <c r="H295" s="10"/>
    </row>
    <row r="296" spans="1:8" x14ac:dyDescent="0.25">
      <c r="A296" s="4">
        <f t="shared" si="17"/>
        <v>10.079999999999998</v>
      </c>
      <c r="B296" s="6" t="s">
        <v>22</v>
      </c>
      <c r="C296" s="11" t="s">
        <v>26</v>
      </c>
      <c r="D296" s="10"/>
      <c r="E296" s="10"/>
      <c r="F296" s="10"/>
      <c r="G296" s="10"/>
      <c r="H296" s="10"/>
    </row>
    <row r="297" spans="1:8" x14ac:dyDescent="0.25">
      <c r="A297" s="4">
        <f t="shared" si="17"/>
        <v>10.089999999999998</v>
      </c>
      <c r="B297" s="6" t="s">
        <v>23</v>
      </c>
      <c r="C297" s="11" t="s">
        <v>26</v>
      </c>
      <c r="D297" s="10"/>
      <c r="E297" s="10"/>
      <c r="F297" s="10"/>
      <c r="G297" s="10"/>
      <c r="H297" s="10"/>
    </row>
    <row r="298" spans="1:8" x14ac:dyDescent="0.25">
      <c r="A298" s="4">
        <f t="shared" si="17"/>
        <v>10.099999999999998</v>
      </c>
      <c r="B298" s="6" t="s">
        <v>24</v>
      </c>
      <c r="C298" s="11" t="s">
        <v>26</v>
      </c>
      <c r="D298" s="10"/>
      <c r="E298" s="10"/>
      <c r="F298" s="10"/>
      <c r="G298" s="10"/>
      <c r="H298" s="10"/>
    </row>
    <row r="299" spans="1:8" x14ac:dyDescent="0.25">
      <c r="A299" s="4">
        <f t="shared" si="17"/>
        <v>10.109999999999998</v>
      </c>
      <c r="B299" s="6" t="s">
        <v>25</v>
      </c>
      <c r="C299" s="11" t="s">
        <v>26</v>
      </c>
      <c r="D299" s="10"/>
      <c r="E299" s="10"/>
      <c r="F299" s="10"/>
      <c r="G299" s="10"/>
      <c r="H299" s="10"/>
    </row>
    <row r="300" spans="1:8" ht="15" customHeight="1" x14ac:dyDescent="0.25">
      <c r="A300" s="103" t="s">
        <v>8</v>
      </c>
      <c r="B300" s="103"/>
      <c r="C300" s="103"/>
      <c r="D300" s="103"/>
      <c r="E300" s="10"/>
      <c r="F300" s="10"/>
      <c r="G300" s="10"/>
      <c r="H300" s="10"/>
    </row>
    <row r="301" spans="1:8" x14ac:dyDescent="0.25">
      <c r="A301" s="4">
        <f>A299+0.01</f>
        <v>10.119999999999997</v>
      </c>
      <c r="B301" s="6" t="s">
        <v>15</v>
      </c>
      <c r="C301" s="11" t="s">
        <v>26</v>
      </c>
      <c r="D301" s="10"/>
      <c r="E301" s="10"/>
      <c r="F301" s="10"/>
      <c r="G301" s="10"/>
      <c r="H301" s="10"/>
    </row>
    <row r="302" spans="1:8" x14ac:dyDescent="0.25">
      <c r="A302" s="4">
        <f t="shared" ref="A302:A311" si="18">A301+0.01</f>
        <v>10.129999999999997</v>
      </c>
      <c r="B302" s="6" t="s">
        <v>16</v>
      </c>
      <c r="C302" s="11" t="s">
        <v>26</v>
      </c>
      <c r="D302" s="10"/>
      <c r="E302" s="10"/>
      <c r="F302" s="10"/>
      <c r="G302" s="10"/>
      <c r="H302" s="10"/>
    </row>
    <row r="303" spans="1:8" x14ac:dyDescent="0.25">
      <c r="A303" s="4">
        <f t="shared" si="18"/>
        <v>10.139999999999997</v>
      </c>
      <c r="B303" s="6" t="s">
        <v>17</v>
      </c>
      <c r="C303" s="11" t="s">
        <v>26</v>
      </c>
      <c r="D303" s="10"/>
      <c r="E303" s="10"/>
      <c r="F303" s="10"/>
      <c r="G303" s="10"/>
      <c r="H303" s="10"/>
    </row>
    <row r="304" spans="1:8" x14ac:dyDescent="0.25">
      <c r="A304" s="4">
        <f t="shared" si="18"/>
        <v>10.149999999999997</v>
      </c>
      <c r="B304" s="6" t="s">
        <v>18</v>
      </c>
      <c r="C304" s="11" t="s">
        <v>26</v>
      </c>
      <c r="D304" s="10"/>
      <c r="E304" s="10"/>
      <c r="F304" s="10"/>
      <c r="G304" s="10"/>
      <c r="H304" s="10"/>
    </row>
    <row r="305" spans="1:8" x14ac:dyDescent="0.25">
      <c r="A305" s="4">
        <f t="shared" si="18"/>
        <v>10.159999999999997</v>
      </c>
      <c r="B305" s="6" t="s">
        <v>19</v>
      </c>
      <c r="C305" s="11" t="s">
        <v>26</v>
      </c>
      <c r="D305" s="10"/>
      <c r="E305" s="10"/>
      <c r="F305" s="10"/>
      <c r="G305" s="10"/>
      <c r="H305" s="10"/>
    </row>
    <row r="306" spans="1:8" x14ac:dyDescent="0.25">
      <c r="A306" s="4">
        <f t="shared" si="18"/>
        <v>10.169999999999996</v>
      </c>
      <c r="B306" s="6" t="s">
        <v>20</v>
      </c>
      <c r="C306" s="11" t="s">
        <v>26</v>
      </c>
      <c r="D306" s="10"/>
      <c r="E306" s="10"/>
      <c r="F306" s="10"/>
      <c r="G306" s="10"/>
      <c r="H306" s="10"/>
    </row>
    <row r="307" spans="1:8" x14ac:dyDescent="0.25">
      <c r="A307" s="4">
        <f t="shared" si="18"/>
        <v>10.179999999999996</v>
      </c>
      <c r="B307" s="6" t="s">
        <v>21</v>
      </c>
      <c r="C307" s="11" t="s">
        <v>26</v>
      </c>
      <c r="D307" s="10"/>
      <c r="E307" s="10"/>
      <c r="F307" s="10"/>
      <c r="G307" s="10"/>
      <c r="H307" s="10"/>
    </row>
    <row r="308" spans="1:8" x14ac:dyDescent="0.25">
      <c r="A308" s="4">
        <f t="shared" si="18"/>
        <v>10.189999999999996</v>
      </c>
      <c r="B308" s="6" t="s">
        <v>22</v>
      </c>
      <c r="C308" s="11" t="s">
        <v>26</v>
      </c>
      <c r="D308" s="10"/>
      <c r="E308" s="10"/>
      <c r="F308" s="10"/>
      <c r="G308" s="10"/>
      <c r="H308" s="10"/>
    </row>
    <row r="309" spans="1:8" x14ac:dyDescent="0.25">
      <c r="A309" s="4">
        <f t="shared" si="18"/>
        <v>10.199999999999996</v>
      </c>
      <c r="B309" s="6" t="s">
        <v>23</v>
      </c>
      <c r="C309" s="11" t="s">
        <v>26</v>
      </c>
      <c r="D309" s="10"/>
      <c r="E309" s="10"/>
      <c r="F309" s="10"/>
      <c r="G309" s="10"/>
      <c r="H309" s="10"/>
    </row>
    <row r="310" spans="1:8" x14ac:dyDescent="0.25">
      <c r="A310" s="4">
        <f t="shared" si="18"/>
        <v>10.209999999999996</v>
      </c>
      <c r="B310" s="6" t="s">
        <v>24</v>
      </c>
      <c r="C310" s="11" t="s">
        <v>26</v>
      </c>
      <c r="D310" s="10"/>
      <c r="E310" s="10"/>
      <c r="F310" s="10"/>
      <c r="G310" s="10"/>
      <c r="H310" s="10"/>
    </row>
    <row r="311" spans="1:8" x14ac:dyDescent="0.25">
      <c r="A311" s="4">
        <f t="shared" si="18"/>
        <v>10.219999999999995</v>
      </c>
      <c r="B311" s="6" t="s">
        <v>25</v>
      </c>
      <c r="C311" s="11" t="s">
        <v>26</v>
      </c>
      <c r="D311" s="10"/>
      <c r="E311" s="10"/>
      <c r="F311" s="10"/>
      <c r="G311" s="10"/>
      <c r="H311" s="10"/>
    </row>
    <row r="312" spans="1:8" ht="17.25" customHeight="1" x14ac:dyDescent="0.25">
      <c r="A312" s="22">
        <f>A287+1</f>
        <v>11</v>
      </c>
      <c r="B312" s="9" t="s">
        <v>174</v>
      </c>
      <c r="C312" s="11"/>
      <c r="D312" s="10"/>
      <c r="E312" s="10"/>
      <c r="F312" s="10"/>
      <c r="G312" s="10"/>
      <c r="H312" s="10"/>
    </row>
    <row r="313" spans="1:8" ht="17.25" customHeight="1" x14ac:dyDescent="0.25">
      <c r="A313" s="102" t="s">
        <v>7</v>
      </c>
      <c r="B313" s="102"/>
      <c r="C313" s="102"/>
      <c r="D313" s="105"/>
      <c r="E313" s="10"/>
      <c r="F313" s="10"/>
      <c r="G313" s="10"/>
      <c r="H313" s="10"/>
    </row>
    <row r="314" spans="1:8" x14ac:dyDescent="0.25">
      <c r="A314" s="4">
        <f>A312+0.01</f>
        <v>11.01</v>
      </c>
      <c r="B314" s="6" t="s">
        <v>15</v>
      </c>
      <c r="C314" s="11" t="s">
        <v>26</v>
      </c>
      <c r="D314" s="10"/>
      <c r="E314" s="10"/>
      <c r="F314" s="10"/>
      <c r="G314" s="10"/>
      <c r="H314" s="10"/>
    </row>
    <row r="315" spans="1:8" x14ac:dyDescent="0.25">
      <c r="A315" s="4">
        <f t="shared" ref="A315:A323" si="19">A314+0.01</f>
        <v>11.02</v>
      </c>
      <c r="B315" s="6" t="s">
        <v>16</v>
      </c>
      <c r="C315" s="11" t="s">
        <v>26</v>
      </c>
      <c r="D315" s="10"/>
      <c r="E315" s="10"/>
      <c r="F315" s="10"/>
      <c r="G315" s="10"/>
      <c r="H315" s="10"/>
    </row>
    <row r="316" spans="1:8" x14ac:dyDescent="0.25">
      <c r="A316" s="4">
        <f t="shared" si="19"/>
        <v>11.03</v>
      </c>
      <c r="B316" s="6" t="s">
        <v>17</v>
      </c>
      <c r="C316" s="11" t="s">
        <v>26</v>
      </c>
      <c r="D316" s="10"/>
      <c r="E316" s="10"/>
      <c r="F316" s="10"/>
      <c r="G316" s="10"/>
      <c r="H316" s="10"/>
    </row>
    <row r="317" spans="1:8" x14ac:dyDescent="0.25">
      <c r="A317" s="4">
        <f t="shared" si="19"/>
        <v>11.04</v>
      </c>
      <c r="B317" s="6" t="s">
        <v>18</v>
      </c>
      <c r="C317" s="11" t="s">
        <v>26</v>
      </c>
      <c r="D317" s="10"/>
      <c r="E317" s="10"/>
      <c r="F317" s="10"/>
      <c r="G317" s="10"/>
      <c r="H317" s="10"/>
    </row>
    <row r="318" spans="1:8" x14ac:dyDescent="0.25">
      <c r="A318" s="4">
        <f t="shared" si="19"/>
        <v>11.049999999999999</v>
      </c>
      <c r="B318" s="6" t="s">
        <v>19</v>
      </c>
      <c r="C318" s="11" t="s">
        <v>26</v>
      </c>
      <c r="D318" s="10"/>
      <c r="E318" s="10"/>
      <c r="F318" s="10"/>
      <c r="G318" s="10"/>
      <c r="H318" s="10"/>
    </row>
    <row r="319" spans="1:8" x14ac:dyDescent="0.25">
      <c r="A319" s="4">
        <f t="shared" si="19"/>
        <v>11.059999999999999</v>
      </c>
      <c r="B319" s="6" t="s">
        <v>20</v>
      </c>
      <c r="C319" s="11" t="s">
        <v>26</v>
      </c>
      <c r="D319" s="10"/>
      <c r="E319" s="10"/>
      <c r="F319" s="10"/>
      <c r="G319" s="10"/>
      <c r="H319" s="10"/>
    </row>
    <row r="320" spans="1:8" x14ac:dyDescent="0.25">
      <c r="A320" s="4">
        <f t="shared" si="19"/>
        <v>11.069999999999999</v>
      </c>
      <c r="B320" s="6" t="s">
        <v>21</v>
      </c>
      <c r="C320" s="11" t="s">
        <v>26</v>
      </c>
      <c r="D320" s="10"/>
      <c r="E320" s="10"/>
      <c r="F320" s="10"/>
      <c r="G320" s="10"/>
      <c r="H320" s="10"/>
    </row>
    <row r="321" spans="1:8" x14ac:dyDescent="0.25">
      <c r="A321" s="4">
        <f t="shared" si="19"/>
        <v>11.079999999999998</v>
      </c>
      <c r="B321" s="6" t="s">
        <v>22</v>
      </c>
      <c r="C321" s="11" t="s">
        <v>26</v>
      </c>
      <c r="D321" s="10"/>
      <c r="E321" s="10"/>
      <c r="F321" s="10"/>
      <c r="G321" s="10"/>
      <c r="H321" s="10"/>
    </row>
    <row r="322" spans="1:8" x14ac:dyDescent="0.25">
      <c r="A322" s="4">
        <f t="shared" si="19"/>
        <v>11.089999999999998</v>
      </c>
      <c r="B322" s="6" t="s">
        <v>23</v>
      </c>
      <c r="C322" s="11" t="s">
        <v>26</v>
      </c>
      <c r="D322" s="10"/>
      <c r="E322" s="10"/>
      <c r="F322" s="10"/>
      <c r="G322" s="10"/>
      <c r="H322" s="10"/>
    </row>
    <row r="323" spans="1:8" x14ac:dyDescent="0.25">
      <c r="A323" s="4">
        <f t="shared" si="19"/>
        <v>11.099999999999998</v>
      </c>
      <c r="B323" s="6" t="s">
        <v>24</v>
      </c>
      <c r="C323" s="11" t="s">
        <v>26</v>
      </c>
      <c r="D323" s="10"/>
      <c r="E323" s="10"/>
      <c r="F323" s="10"/>
      <c r="G323" s="10"/>
      <c r="H323" s="10"/>
    </row>
    <row r="324" spans="1:8" x14ac:dyDescent="0.25">
      <c r="A324" s="4">
        <f>A323+0.01</f>
        <v>11.109999999999998</v>
      </c>
      <c r="B324" s="6" t="s">
        <v>25</v>
      </c>
      <c r="C324" s="11" t="s">
        <v>26</v>
      </c>
      <c r="D324" s="10"/>
      <c r="E324" s="10"/>
      <c r="F324" s="10"/>
      <c r="G324" s="10"/>
      <c r="H324" s="10"/>
    </row>
    <row r="325" spans="1:8" x14ac:dyDescent="0.25">
      <c r="A325" s="99" t="s">
        <v>216</v>
      </c>
      <c r="B325" s="100"/>
      <c r="C325" s="100"/>
      <c r="D325" s="100"/>
      <c r="E325" s="100"/>
      <c r="F325" s="101"/>
      <c r="G325" s="10"/>
      <c r="H325" s="10"/>
    </row>
    <row r="326" spans="1:8" x14ac:dyDescent="0.25">
      <c r="A326" s="103" t="s">
        <v>8</v>
      </c>
      <c r="B326" s="103"/>
      <c r="C326" s="103"/>
      <c r="D326" s="67"/>
      <c r="E326" s="10"/>
      <c r="F326" s="10"/>
      <c r="G326" s="10"/>
      <c r="H326" s="10"/>
    </row>
    <row r="327" spans="1:8" x14ac:dyDescent="0.25">
      <c r="A327" s="4">
        <f>A324+0.01</f>
        <v>11.119999999999997</v>
      </c>
      <c r="B327" s="6" t="s">
        <v>15</v>
      </c>
      <c r="C327" s="11" t="s">
        <v>26</v>
      </c>
      <c r="D327" s="10"/>
      <c r="E327" s="10"/>
      <c r="F327" s="10"/>
      <c r="G327" s="10"/>
      <c r="H327" s="10"/>
    </row>
    <row r="328" spans="1:8" x14ac:dyDescent="0.25">
      <c r="A328" s="4">
        <f t="shared" ref="A328:A337" si="20">A327+0.01</f>
        <v>11.129999999999997</v>
      </c>
      <c r="B328" s="6" t="s">
        <v>16</v>
      </c>
      <c r="C328" s="11" t="s">
        <v>26</v>
      </c>
      <c r="D328" s="10"/>
      <c r="E328" s="10"/>
      <c r="F328" s="10"/>
      <c r="G328" s="10"/>
      <c r="H328" s="10"/>
    </row>
    <row r="329" spans="1:8" x14ac:dyDescent="0.25">
      <c r="A329" s="4">
        <f t="shared" si="20"/>
        <v>11.139999999999997</v>
      </c>
      <c r="B329" s="6" t="s">
        <v>17</v>
      </c>
      <c r="C329" s="11" t="s">
        <v>26</v>
      </c>
      <c r="D329" s="10"/>
      <c r="E329" s="10"/>
      <c r="F329" s="10"/>
      <c r="G329" s="10"/>
      <c r="H329" s="10"/>
    </row>
    <row r="330" spans="1:8" x14ac:dyDescent="0.25">
      <c r="A330" s="4">
        <f t="shared" si="20"/>
        <v>11.149999999999997</v>
      </c>
      <c r="B330" s="6" t="s">
        <v>18</v>
      </c>
      <c r="C330" s="11" t="s">
        <v>26</v>
      </c>
      <c r="D330" s="10"/>
      <c r="E330" s="10"/>
      <c r="F330" s="10"/>
      <c r="G330" s="10"/>
      <c r="H330" s="10"/>
    </row>
    <row r="331" spans="1:8" x14ac:dyDescent="0.25">
      <c r="A331" s="4">
        <f t="shared" si="20"/>
        <v>11.159999999999997</v>
      </c>
      <c r="B331" s="6" t="s">
        <v>19</v>
      </c>
      <c r="C331" s="11" t="s">
        <v>26</v>
      </c>
      <c r="D331" s="10"/>
      <c r="E331" s="10"/>
      <c r="F331" s="10"/>
      <c r="G331" s="10"/>
      <c r="H331" s="10"/>
    </row>
    <row r="332" spans="1:8" x14ac:dyDescent="0.25">
      <c r="A332" s="4">
        <f t="shared" si="20"/>
        <v>11.169999999999996</v>
      </c>
      <c r="B332" s="6" t="s">
        <v>20</v>
      </c>
      <c r="C332" s="11" t="s">
        <v>26</v>
      </c>
      <c r="D332" s="10"/>
      <c r="E332" s="10"/>
      <c r="F332" s="10"/>
      <c r="G332" s="10"/>
      <c r="H332" s="10"/>
    </row>
    <row r="333" spans="1:8" x14ac:dyDescent="0.25">
      <c r="A333" s="4">
        <f t="shared" si="20"/>
        <v>11.179999999999996</v>
      </c>
      <c r="B333" s="6" t="s">
        <v>21</v>
      </c>
      <c r="C333" s="11" t="s">
        <v>26</v>
      </c>
      <c r="D333" s="10"/>
      <c r="E333" s="10"/>
      <c r="F333" s="10"/>
      <c r="G333" s="10"/>
      <c r="H333" s="10"/>
    </row>
    <row r="334" spans="1:8" x14ac:dyDescent="0.25">
      <c r="A334" s="4">
        <f t="shared" si="20"/>
        <v>11.189999999999996</v>
      </c>
      <c r="B334" s="6" t="s">
        <v>22</v>
      </c>
      <c r="C334" s="11" t="s">
        <v>26</v>
      </c>
      <c r="D334" s="10"/>
      <c r="E334" s="10"/>
      <c r="F334" s="10"/>
      <c r="G334" s="10"/>
      <c r="H334" s="10"/>
    </row>
    <row r="335" spans="1:8" x14ac:dyDescent="0.25">
      <c r="A335" s="4">
        <f t="shared" si="20"/>
        <v>11.199999999999996</v>
      </c>
      <c r="B335" s="6" t="s">
        <v>23</v>
      </c>
      <c r="C335" s="11" t="s">
        <v>26</v>
      </c>
      <c r="D335" s="10"/>
      <c r="E335" s="10"/>
      <c r="F335" s="10"/>
      <c r="G335" s="10"/>
      <c r="H335" s="10"/>
    </row>
    <row r="336" spans="1:8" x14ac:dyDescent="0.25">
      <c r="A336" s="4">
        <f t="shared" si="20"/>
        <v>11.209999999999996</v>
      </c>
      <c r="B336" s="6" t="s">
        <v>24</v>
      </c>
      <c r="C336" s="11" t="s">
        <v>26</v>
      </c>
      <c r="D336" s="10"/>
      <c r="E336" s="10"/>
      <c r="F336" s="10"/>
      <c r="G336" s="10"/>
      <c r="H336" s="10"/>
    </row>
    <row r="337" spans="1:8" x14ac:dyDescent="0.25">
      <c r="A337" s="4">
        <f t="shared" si="20"/>
        <v>11.219999999999995</v>
      </c>
      <c r="B337" s="6" t="s">
        <v>25</v>
      </c>
      <c r="C337" s="11" t="s">
        <v>26</v>
      </c>
      <c r="D337" s="10"/>
      <c r="E337" s="10"/>
      <c r="F337" s="10"/>
      <c r="G337" s="10"/>
      <c r="H337" s="10"/>
    </row>
    <row r="338" spans="1:8" ht="16.5" customHeight="1" x14ac:dyDescent="0.25">
      <c r="A338" s="22">
        <f>A312+1</f>
        <v>12</v>
      </c>
      <c r="B338" s="9" t="s">
        <v>175</v>
      </c>
      <c r="C338" s="10"/>
      <c r="D338" s="10"/>
      <c r="E338" s="10"/>
      <c r="F338" s="10"/>
      <c r="G338" s="10"/>
      <c r="H338" s="10"/>
    </row>
    <row r="339" spans="1:8" ht="16.5" customHeight="1" x14ac:dyDescent="0.25">
      <c r="A339" s="102" t="s">
        <v>7</v>
      </c>
      <c r="B339" s="102"/>
      <c r="C339" s="102"/>
      <c r="D339" s="105"/>
      <c r="E339" s="10"/>
      <c r="F339" s="10"/>
      <c r="G339" s="10"/>
      <c r="H339" s="10"/>
    </row>
    <row r="340" spans="1:8" ht="16.5" customHeight="1" x14ac:dyDescent="0.25">
      <c r="A340" s="4">
        <f>A338+0.01</f>
        <v>12.01</v>
      </c>
      <c r="B340" s="6" t="s">
        <v>74</v>
      </c>
      <c r="C340" s="11" t="s">
        <v>26</v>
      </c>
      <c r="D340" s="43"/>
      <c r="E340" s="10"/>
      <c r="F340" s="10"/>
      <c r="G340" s="10"/>
      <c r="H340" s="10"/>
    </row>
    <row r="341" spans="1:8" ht="16.5" customHeight="1" x14ac:dyDescent="0.25">
      <c r="A341" s="4">
        <f t="shared" ref="A341:A352" si="21">A340+0.01</f>
        <v>12.02</v>
      </c>
      <c r="B341" s="6" t="s">
        <v>75</v>
      </c>
      <c r="C341" s="11" t="s">
        <v>26</v>
      </c>
      <c r="D341" s="43"/>
      <c r="E341" s="10"/>
      <c r="F341" s="10"/>
      <c r="G341" s="10"/>
      <c r="H341" s="10"/>
    </row>
    <row r="342" spans="1:8" ht="16.5" customHeight="1" x14ac:dyDescent="0.25">
      <c r="A342" s="4">
        <f t="shared" si="21"/>
        <v>12.03</v>
      </c>
      <c r="B342" s="6" t="s">
        <v>76</v>
      </c>
      <c r="C342" s="11" t="s">
        <v>26</v>
      </c>
      <c r="D342" s="43"/>
      <c r="E342" s="10"/>
      <c r="F342" s="10"/>
      <c r="G342" s="10"/>
      <c r="H342" s="10"/>
    </row>
    <row r="343" spans="1:8" ht="16.5" customHeight="1" x14ac:dyDescent="0.25">
      <c r="A343" s="4">
        <f t="shared" si="21"/>
        <v>12.04</v>
      </c>
      <c r="B343" s="6" t="s">
        <v>77</v>
      </c>
      <c r="C343" s="11" t="s">
        <v>26</v>
      </c>
      <c r="D343" s="43"/>
      <c r="E343" s="10"/>
      <c r="F343" s="10"/>
      <c r="G343" s="10"/>
      <c r="H343" s="10"/>
    </row>
    <row r="344" spans="1:8" ht="16.5" customHeight="1" x14ac:dyDescent="0.25">
      <c r="A344" s="4">
        <f t="shared" si="21"/>
        <v>12.049999999999999</v>
      </c>
      <c r="B344" s="6" t="s">
        <v>78</v>
      </c>
      <c r="C344" s="11" t="s">
        <v>26</v>
      </c>
      <c r="D344" s="43"/>
      <c r="E344" s="10"/>
      <c r="F344" s="10"/>
      <c r="G344" s="10"/>
      <c r="H344" s="10"/>
    </row>
    <row r="345" spans="1:8" ht="16.5" customHeight="1" x14ac:dyDescent="0.25">
      <c r="A345" s="4">
        <f t="shared" si="21"/>
        <v>12.059999999999999</v>
      </c>
      <c r="B345" s="6" t="s">
        <v>79</v>
      </c>
      <c r="C345" s="11" t="s">
        <v>26</v>
      </c>
      <c r="D345" s="43"/>
      <c r="E345" s="10"/>
      <c r="F345" s="10"/>
      <c r="G345" s="10"/>
      <c r="H345" s="10"/>
    </row>
    <row r="346" spans="1:8" ht="16.5" customHeight="1" x14ac:dyDescent="0.25">
      <c r="A346" s="4">
        <f t="shared" si="21"/>
        <v>12.069999999999999</v>
      </c>
      <c r="B346" s="6" t="s">
        <v>80</v>
      </c>
      <c r="C346" s="11" t="s">
        <v>26</v>
      </c>
      <c r="D346" s="43"/>
      <c r="E346" s="10"/>
      <c r="F346" s="10"/>
      <c r="G346" s="10"/>
      <c r="H346" s="10"/>
    </row>
    <row r="347" spans="1:8" ht="16.5" customHeight="1" x14ac:dyDescent="0.25">
      <c r="A347" s="4">
        <f t="shared" si="21"/>
        <v>12.079999999999998</v>
      </c>
      <c r="B347" s="6" t="s">
        <v>81</v>
      </c>
      <c r="C347" s="11" t="s">
        <v>26</v>
      </c>
      <c r="D347" s="43"/>
      <c r="E347" s="10"/>
      <c r="F347" s="10"/>
      <c r="G347" s="10"/>
      <c r="H347" s="10"/>
    </row>
    <row r="348" spans="1:8" ht="16.5" customHeight="1" x14ac:dyDescent="0.25">
      <c r="A348" s="4">
        <f t="shared" si="21"/>
        <v>12.089999999999998</v>
      </c>
      <c r="B348" s="6" t="s">
        <v>82</v>
      </c>
      <c r="C348" s="11" t="s">
        <v>26</v>
      </c>
      <c r="D348" s="43"/>
      <c r="E348" s="10"/>
      <c r="F348" s="10"/>
      <c r="G348" s="10"/>
      <c r="H348" s="10"/>
    </row>
    <row r="349" spans="1:8" ht="16.5" customHeight="1" x14ac:dyDescent="0.25">
      <c r="A349" s="4">
        <f t="shared" si="21"/>
        <v>12.099999999999998</v>
      </c>
      <c r="B349" s="6" t="s">
        <v>83</v>
      </c>
      <c r="C349" s="11" t="s">
        <v>26</v>
      </c>
      <c r="D349" s="43"/>
      <c r="E349" s="10"/>
      <c r="F349" s="10"/>
      <c r="G349" s="10"/>
      <c r="H349" s="10"/>
    </row>
    <row r="350" spans="1:8" ht="16.5" customHeight="1" x14ac:dyDescent="0.25">
      <c r="A350" s="4">
        <f t="shared" si="21"/>
        <v>12.109999999999998</v>
      </c>
      <c r="B350" s="6" t="s">
        <v>84</v>
      </c>
      <c r="C350" s="11" t="s">
        <v>26</v>
      </c>
      <c r="D350" s="43"/>
      <c r="E350" s="10"/>
      <c r="F350" s="10"/>
      <c r="G350" s="10"/>
      <c r="H350" s="10"/>
    </row>
    <row r="351" spans="1:8" ht="16.5" customHeight="1" x14ac:dyDescent="0.25">
      <c r="A351" s="4">
        <f t="shared" si="21"/>
        <v>12.119999999999997</v>
      </c>
      <c r="B351" s="6" t="s">
        <v>85</v>
      </c>
      <c r="C351" s="11" t="s">
        <v>26</v>
      </c>
      <c r="D351" s="43"/>
      <c r="E351" s="10"/>
      <c r="F351" s="10"/>
      <c r="G351" s="10"/>
      <c r="H351" s="10"/>
    </row>
    <row r="352" spans="1:8" ht="16.5" customHeight="1" x14ac:dyDescent="0.25">
      <c r="A352" s="4">
        <f t="shared" si="21"/>
        <v>12.129999999999997</v>
      </c>
      <c r="B352" s="6" t="s">
        <v>86</v>
      </c>
      <c r="C352" s="11" t="s">
        <v>26</v>
      </c>
      <c r="D352" s="43"/>
      <c r="E352" s="10"/>
      <c r="F352" s="10"/>
      <c r="G352" s="10"/>
      <c r="H352" s="10"/>
    </row>
    <row r="353" spans="1:8" ht="16.5" customHeight="1" x14ac:dyDescent="0.25">
      <c r="A353" s="4">
        <f>A352+0.01</f>
        <v>12.139999999999997</v>
      </c>
      <c r="B353" s="6" t="s">
        <v>87</v>
      </c>
      <c r="C353" s="11" t="s">
        <v>26</v>
      </c>
      <c r="D353" s="43"/>
      <c r="E353" s="10"/>
      <c r="F353" s="10"/>
      <c r="G353" s="10"/>
      <c r="H353" s="10"/>
    </row>
    <row r="354" spans="1:8" ht="16.5" customHeight="1" x14ac:dyDescent="0.25">
      <c r="A354" s="4">
        <f t="shared" ref="A354:A368" si="22">A353+0.01</f>
        <v>12.149999999999997</v>
      </c>
      <c r="B354" s="6" t="s">
        <v>88</v>
      </c>
      <c r="C354" s="11" t="s">
        <v>26</v>
      </c>
      <c r="D354" s="43"/>
      <c r="E354" s="10"/>
      <c r="F354" s="10"/>
      <c r="G354" s="10"/>
      <c r="H354" s="10"/>
    </row>
    <row r="355" spans="1:8" ht="16.5" customHeight="1" x14ac:dyDescent="0.25">
      <c r="A355" s="4">
        <f t="shared" si="22"/>
        <v>12.159999999999997</v>
      </c>
      <c r="B355" s="6" t="s">
        <v>89</v>
      </c>
      <c r="C355" s="11" t="s">
        <v>26</v>
      </c>
      <c r="D355" s="43"/>
      <c r="E355" s="10"/>
      <c r="F355" s="10"/>
      <c r="G355" s="10"/>
      <c r="H355" s="10"/>
    </row>
    <row r="356" spans="1:8" ht="16.5" customHeight="1" x14ac:dyDescent="0.25">
      <c r="A356" s="4">
        <f t="shared" si="22"/>
        <v>12.169999999999996</v>
      </c>
      <c r="B356" s="6" t="s">
        <v>90</v>
      </c>
      <c r="C356" s="11" t="s">
        <v>26</v>
      </c>
      <c r="D356" s="43"/>
      <c r="E356" s="10"/>
      <c r="F356" s="10"/>
      <c r="G356" s="10"/>
      <c r="H356" s="10"/>
    </row>
    <row r="357" spans="1:8" ht="16.5" customHeight="1" x14ac:dyDescent="0.25">
      <c r="A357" s="4">
        <f t="shared" si="22"/>
        <v>12.179999999999996</v>
      </c>
      <c r="B357" s="6" t="s">
        <v>91</v>
      </c>
      <c r="C357" s="11" t="s">
        <v>26</v>
      </c>
      <c r="D357" s="43"/>
      <c r="E357" s="10"/>
      <c r="F357" s="10"/>
      <c r="G357" s="10"/>
      <c r="H357" s="10"/>
    </row>
    <row r="358" spans="1:8" ht="16.5" customHeight="1" x14ac:dyDescent="0.25">
      <c r="A358" s="4">
        <f t="shared" si="22"/>
        <v>12.189999999999996</v>
      </c>
      <c r="B358" s="6" t="s">
        <v>92</v>
      </c>
      <c r="C358" s="11" t="s">
        <v>26</v>
      </c>
      <c r="D358" s="43"/>
      <c r="E358" s="10"/>
      <c r="F358" s="10"/>
      <c r="G358" s="10"/>
      <c r="H358" s="10"/>
    </row>
    <row r="359" spans="1:8" ht="16.5" customHeight="1" x14ac:dyDescent="0.25">
      <c r="A359" s="4">
        <f t="shared" si="22"/>
        <v>12.199999999999996</v>
      </c>
      <c r="B359" s="6" t="s">
        <v>93</v>
      </c>
      <c r="C359" s="11" t="s">
        <v>26</v>
      </c>
      <c r="D359" s="43"/>
      <c r="E359" s="10"/>
      <c r="F359" s="10"/>
      <c r="G359" s="10"/>
      <c r="H359" s="10"/>
    </row>
    <row r="360" spans="1:8" ht="16.5" customHeight="1" x14ac:dyDescent="0.25">
      <c r="A360" s="4">
        <f t="shared" si="22"/>
        <v>12.209999999999996</v>
      </c>
      <c r="B360" s="6" t="s">
        <v>94</v>
      </c>
      <c r="C360" s="11" t="s">
        <v>26</v>
      </c>
      <c r="D360" s="43"/>
      <c r="E360" s="10"/>
      <c r="F360" s="10"/>
      <c r="G360" s="10"/>
      <c r="H360" s="10"/>
    </row>
    <row r="361" spans="1:8" ht="16.5" customHeight="1" x14ac:dyDescent="0.25">
      <c r="A361" s="4">
        <f t="shared" si="22"/>
        <v>12.219999999999995</v>
      </c>
      <c r="B361" s="6" t="s">
        <v>95</v>
      </c>
      <c r="C361" s="11" t="s">
        <v>26</v>
      </c>
      <c r="D361" s="43"/>
      <c r="E361" s="10"/>
      <c r="F361" s="10"/>
      <c r="G361" s="10"/>
      <c r="H361" s="10"/>
    </row>
    <row r="362" spans="1:8" ht="16.5" customHeight="1" x14ac:dyDescent="0.25">
      <c r="A362" s="4">
        <f t="shared" si="22"/>
        <v>12.229999999999995</v>
      </c>
      <c r="B362" s="6" t="s">
        <v>96</v>
      </c>
      <c r="C362" s="11" t="s">
        <v>26</v>
      </c>
      <c r="D362" s="43"/>
      <c r="E362" s="10"/>
      <c r="F362" s="10"/>
      <c r="G362" s="10"/>
      <c r="H362" s="10"/>
    </row>
    <row r="363" spans="1:8" ht="16.5" customHeight="1" x14ac:dyDescent="0.25">
      <c r="A363" s="4">
        <f t="shared" si="22"/>
        <v>12.239999999999995</v>
      </c>
      <c r="B363" s="6" t="s">
        <v>97</v>
      </c>
      <c r="C363" s="11" t="s">
        <v>26</v>
      </c>
      <c r="D363" s="43"/>
      <c r="E363" s="10"/>
      <c r="F363" s="10"/>
      <c r="G363" s="10"/>
      <c r="H363" s="10"/>
    </row>
    <row r="364" spans="1:8" ht="16.5" customHeight="1" x14ac:dyDescent="0.25">
      <c r="A364" s="4">
        <f t="shared" si="22"/>
        <v>12.249999999999995</v>
      </c>
      <c r="B364" s="6" t="s">
        <v>98</v>
      </c>
      <c r="C364" s="11" t="s">
        <v>26</v>
      </c>
      <c r="D364" s="43"/>
      <c r="E364" s="10"/>
      <c r="F364" s="10"/>
      <c r="G364" s="10"/>
      <c r="H364" s="10"/>
    </row>
    <row r="365" spans="1:8" ht="16.5" customHeight="1" x14ac:dyDescent="0.25">
      <c r="A365" s="4">
        <f t="shared" si="22"/>
        <v>12.259999999999994</v>
      </c>
      <c r="B365" s="6" t="s">
        <v>99</v>
      </c>
      <c r="C365" s="11" t="s">
        <v>26</v>
      </c>
      <c r="D365" s="43"/>
      <c r="E365" s="10"/>
      <c r="F365" s="10"/>
      <c r="G365" s="10"/>
      <c r="H365" s="10"/>
    </row>
    <row r="366" spans="1:8" ht="16.5" customHeight="1" x14ac:dyDescent="0.25">
      <c r="A366" s="4">
        <f t="shared" si="22"/>
        <v>12.269999999999994</v>
      </c>
      <c r="B366" s="6" t="s">
        <v>100</v>
      </c>
      <c r="C366" s="11" t="s">
        <v>26</v>
      </c>
      <c r="D366" s="43"/>
      <c r="E366" s="10"/>
      <c r="F366" s="10"/>
      <c r="G366" s="10"/>
      <c r="H366" s="10"/>
    </row>
    <row r="367" spans="1:8" ht="16.5" customHeight="1" x14ac:dyDescent="0.25">
      <c r="A367" s="4">
        <f t="shared" si="22"/>
        <v>12.279999999999994</v>
      </c>
      <c r="B367" s="6" t="s">
        <v>101</v>
      </c>
      <c r="C367" s="11" t="s">
        <v>26</v>
      </c>
      <c r="D367" s="43"/>
      <c r="E367" s="10"/>
      <c r="F367" s="10"/>
      <c r="G367" s="10"/>
      <c r="H367" s="10"/>
    </row>
    <row r="368" spans="1:8" ht="16.5" customHeight="1" x14ac:dyDescent="0.25">
      <c r="A368" s="4">
        <f t="shared" si="22"/>
        <v>12.289999999999994</v>
      </c>
      <c r="B368" s="6" t="s">
        <v>102</v>
      </c>
      <c r="C368" s="11" t="s">
        <v>26</v>
      </c>
      <c r="D368" s="43"/>
      <c r="E368" s="10"/>
      <c r="F368" s="10"/>
      <c r="G368" s="10"/>
      <c r="H368" s="10"/>
    </row>
    <row r="369" spans="1:8" ht="16.5" customHeight="1" x14ac:dyDescent="0.25">
      <c r="A369" s="99" t="s">
        <v>216</v>
      </c>
      <c r="B369" s="100"/>
      <c r="C369" s="100"/>
      <c r="D369" s="100"/>
      <c r="E369" s="100"/>
      <c r="F369" s="101"/>
      <c r="G369" s="10"/>
      <c r="H369" s="10"/>
    </row>
    <row r="370" spans="1:8" ht="16.5" customHeight="1" x14ac:dyDescent="0.25">
      <c r="A370" s="103" t="s">
        <v>8</v>
      </c>
      <c r="B370" s="103"/>
      <c r="C370" s="103"/>
      <c r="D370" s="67"/>
      <c r="E370" s="10"/>
      <c r="F370" s="10"/>
      <c r="G370" s="10"/>
      <c r="H370" s="10"/>
    </row>
    <row r="371" spans="1:8" x14ac:dyDescent="0.25">
      <c r="A371" s="4">
        <f>A368+0.01</f>
        <v>12.299999999999994</v>
      </c>
      <c r="B371" s="6" t="s">
        <v>73</v>
      </c>
      <c r="C371" s="11" t="s">
        <v>26</v>
      </c>
      <c r="D371" s="10"/>
      <c r="E371" s="10"/>
      <c r="F371" s="10"/>
      <c r="G371" s="10"/>
      <c r="H371" s="10"/>
    </row>
    <row r="372" spans="1:8" x14ac:dyDescent="0.25">
      <c r="A372" s="4">
        <f t="shared" ref="A372:A384" si="23">A371+0.01</f>
        <v>12.309999999999993</v>
      </c>
      <c r="B372" s="6" t="s">
        <v>74</v>
      </c>
      <c r="C372" s="11" t="s">
        <v>26</v>
      </c>
      <c r="D372" s="10"/>
      <c r="E372" s="10"/>
      <c r="F372" s="10"/>
      <c r="G372" s="10"/>
      <c r="H372" s="10"/>
    </row>
    <row r="373" spans="1:8" x14ac:dyDescent="0.25">
      <c r="A373" s="4">
        <f t="shared" si="23"/>
        <v>12.319999999999993</v>
      </c>
      <c r="B373" s="6" t="s">
        <v>75</v>
      </c>
      <c r="C373" s="11" t="s">
        <v>26</v>
      </c>
      <c r="D373" s="10"/>
      <c r="E373" s="10"/>
      <c r="F373" s="10"/>
      <c r="G373" s="10"/>
      <c r="H373" s="10"/>
    </row>
    <row r="374" spans="1:8" x14ac:dyDescent="0.25">
      <c r="A374" s="4">
        <f t="shared" si="23"/>
        <v>12.329999999999993</v>
      </c>
      <c r="B374" s="6" t="s">
        <v>76</v>
      </c>
      <c r="C374" s="11" t="s">
        <v>26</v>
      </c>
      <c r="D374" s="10"/>
      <c r="E374" s="10"/>
      <c r="F374" s="10"/>
      <c r="G374" s="10"/>
      <c r="H374" s="10"/>
    </row>
    <row r="375" spans="1:8" x14ac:dyDescent="0.25">
      <c r="A375" s="4">
        <f t="shared" si="23"/>
        <v>12.339999999999993</v>
      </c>
      <c r="B375" s="6" t="s">
        <v>77</v>
      </c>
      <c r="C375" s="11" t="s">
        <v>26</v>
      </c>
      <c r="D375" s="10"/>
      <c r="E375" s="10"/>
      <c r="F375" s="10"/>
      <c r="G375" s="10"/>
      <c r="H375" s="10"/>
    </row>
    <row r="376" spans="1:8" x14ac:dyDescent="0.25">
      <c r="A376" s="4">
        <f t="shared" si="23"/>
        <v>12.349999999999993</v>
      </c>
      <c r="B376" s="6" t="s">
        <v>78</v>
      </c>
      <c r="C376" s="11" t="s">
        <v>26</v>
      </c>
      <c r="D376" s="10"/>
      <c r="E376" s="10"/>
      <c r="F376" s="10"/>
      <c r="G376" s="10"/>
      <c r="H376" s="10"/>
    </row>
    <row r="377" spans="1:8" x14ac:dyDescent="0.25">
      <c r="A377" s="4">
        <f t="shared" si="23"/>
        <v>12.359999999999992</v>
      </c>
      <c r="B377" s="6" t="s">
        <v>79</v>
      </c>
      <c r="C377" s="11" t="s">
        <v>26</v>
      </c>
      <c r="D377" s="10"/>
      <c r="E377" s="10"/>
      <c r="F377" s="10"/>
      <c r="G377" s="10"/>
      <c r="H377" s="10"/>
    </row>
    <row r="378" spans="1:8" x14ac:dyDescent="0.25">
      <c r="A378" s="4">
        <f t="shared" si="23"/>
        <v>12.369999999999992</v>
      </c>
      <c r="B378" s="6" t="s">
        <v>80</v>
      </c>
      <c r="C378" s="11" t="s">
        <v>26</v>
      </c>
      <c r="D378" s="10"/>
      <c r="E378" s="10"/>
      <c r="F378" s="10"/>
      <c r="G378" s="10"/>
      <c r="H378" s="10"/>
    </row>
    <row r="379" spans="1:8" x14ac:dyDescent="0.25">
      <c r="A379" s="4">
        <f t="shared" si="23"/>
        <v>12.379999999999992</v>
      </c>
      <c r="B379" s="6" t="s">
        <v>81</v>
      </c>
      <c r="C379" s="11" t="s">
        <v>26</v>
      </c>
      <c r="D379" s="10"/>
      <c r="E379" s="10"/>
      <c r="F379" s="10"/>
      <c r="G379" s="10"/>
      <c r="H379" s="10"/>
    </row>
    <row r="380" spans="1:8" x14ac:dyDescent="0.25">
      <c r="A380" s="4">
        <f t="shared" si="23"/>
        <v>12.389999999999992</v>
      </c>
      <c r="B380" s="6" t="s">
        <v>82</v>
      </c>
      <c r="C380" s="11" t="s">
        <v>26</v>
      </c>
      <c r="D380" s="10"/>
      <c r="E380" s="10"/>
      <c r="F380" s="10"/>
      <c r="G380" s="10"/>
      <c r="H380" s="10"/>
    </row>
    <row r="381" spans="1:8" x14ac:dyDescent="0.25">
      <c r="A381" s="4">
        <f t="shared" si="23"/>
        <v>12.399999999999991</v>
      </c>
      <c r="B381" s="6" t="s">
        <v>83</v>
      </c>
      <c r="C381" s="11" t="s">
        <v>26</v>
      </c>
      <c r="D381" s="10"/>
      <c r="E381" s="10"/>
      <c r="F381" s="10"/>
      <c r="G381" s="10"/>
      <c r="H381" s="10"/>
    </row>
    <row r="382" spans="1:8" x14ac:dyDescent="0.25">
      <c r="A382" s="4">
        <f t="shared" si="23"/>
        <v>12.409999999999991</v>
      </c>
      <c r="B382" s="6" t="s">
        <v>84</v>
      </c>
      <c r="C382" s="11" t="s">
        <v>26</v>
      </c>
      <c r="D382" s="10"/>
      <c r="E382" s="10"/>
      <c r="F382" s="10"/>
      <c r="G382" s="10"/>
      <c r="H382" s="10"/>
    </row>
    <row r="383" spans="1:8" x14ac:dyDescent="0.25">
      <c r="A383" s="4">
        <f t="shared" si="23"/>
        <v>12.419999999999991</v>
      </c>
      <c r="B383" s="6" t="s">
        <v>85</v>
      </c>
      <c r="C383" s="11" t="s">
        <v>26</v>
      </c>
      <c r="D383" s="10"/>
      <c r="E383" s="10"/>
      <c r="F383" s="10"/>
      <c r="G383" s="10"/>
      <c r="H383" s="10"/>
    </row>
    <row r="384" spans="1:8" x14ac:dyDescent="0.25">
      <c r="A384" s="4">
        <f t="shared" si="23"/>
        <v>12.429999999999991</v>
      </c>
      <c r="B384" s="6" t="s">
        <v>86</v>
      </c>
      <c r="C384" s="11" t="s">
        <v>26</v>
      </c>
      <c r="D384" s="10"/>
      <c r="E384" s="10"/>
      <c r="F384" s="10"/>
      <c r="G384" s="10"/>
      <c r="H384" s="10"/>
    </row>
    <row r="385" spans="1:8" x14ac:dyDescent="0.25">
      <c r="A385" s="4">
        <f>A384+0.01</f>
        <v>12.439999999999991</v>
      </c>
      <c r="B385" s="6" t="s">
        <v>87</v>
      </c>
      <c r="C385" s="11" t="s">
        <v>26</v>
      </c>
      <c r="D385" s="28"/>
      <c r="E385" s="10"/>
      <c r="F385" s="10"/>
      <c r="G385" s="10"/>
      <c r="H385" s="10"/>
    </row>
    <row r="386" spans="1:8" x14ac:dyDescent="0.25">
      <c r="A386" s="4">
        <f t="shared" ref="A386:A400" si="24">A385+0.01</f>
        <v>12.44999999999999</v>
      </c>
      <c r="B386" s="6" t="s">
        <v>88</v>
      </c>
      <c r="C386" s="11" t="s">
        <v>26</v>
      </c>
      <c r="D386" s="20"/>
      <c r="E386" s="10"/>
      <c r="F386" s="10"/>
      <c r="G386" s="10"/>
      <c r="H386" s="10"/>
    </row>
    <row r="387" spans="1:8" x14ac:dyDescent="0.25">
      <c r="A387" s="4">
        <f t="shared" si="24"/>
        <v>12.45999999999999</v>
      </c>
      <c r="B387" s="6" t="s">
        <v>89</v>
      </c>
      <c r="C387" s="11" t="s">
        <v>26</v>
      </c>
      <c r="D387" s="20"/>
      <c r="E387" s="10"/>
      <c r="F387" s="10"/>
      <c r="G387" s="10"/>
      <c r="H387" s="10"/>
    </row>
    <row r="388" spans="1:8" x14ac:dyDescent="0.25">
      <c r="A388" s="4">
        <f t="shared" si="24"/>
        <v>12.46999999999999</v>
      </c>
      <c r="B388" s="6" t="s">
        <v>90</v>
      </c>
      <c r="C388" s="11" t="s">
        <v>26</v>
      </c>
      <c r="D388" s="20"/>
      <c r="E388" s="10"/>
      <c r="F388" s="10"/>
      <c r="G388" s="10"/>
      <c r="H388" s="10"/>
    </row>
    <row r="389" spans="1:8" x14ac:dyDescent="0.25">
      <c r="A389" s="4">
        <f t="shared" si="24"/>
        <v>12.47999999999999</v>
      </c>
      <c r="B389" s="6" t="s">
        <v>91</v>
      </c>
      <c r="C389" s="11" t="s">
        <v>26</v>
      </c>
      <c r="D389" s="20"/>
      <c r="E389" s="10"/>
      <c r="F389" s="10"/>
      <c r="G389" s="10"/>
      <c r="H389" s="10"/>
    </row>
    <row r="390" spans="1:8" x14ac:dyDescent="0.25">
      <c r="A390" s="4">
        <f t="shared" si="24"/>
        <v>12.48999999999999</v>
      </c>
      <c r="B390" s="6" t="s">
        <v>92</v>
      </c>
      <c r="C390" s="11" t="s">
        <v>26</v>
      </c>
      <c r="D390" s="20"/>
      <c r="E390" s="10"/>
      <c r="F390" s="10"/>
      <c r="G390" s="10"/>
      <c r="H390" s="10"/>
    </row>
    <row r="391" spans="1:8" x14ac:dyDescent="0.25">
      <c r="A391" s="4">
        <f t="shared" si="24"/>
        <v>12.499999999999989</v>
      </c>
      <c r="B391" s="6" t="s">
        <v>93</v>
      </c>
      <c r="C391" s="11" t="s">
        <v>26</v>
      </c>
      <c r="D391" s="20"/>
      <c r="E391" s="10"/>
      <c r="F391" s="10"/>
      <c r="G391" s="10"/>
      <c r="H391" s="10"/>
    </row>
    <row r="392" spans="1:8" x14ac:dyDescent="0.25">
      <c r="A392" s="4">
        <f t="shared" si="24"/>
        <v>12.509999999999989</v>
      </c>
      <c r="B392" s="6" t="s">
        <v>94</v>
      </c>
      <c r="C392" s="11" t="s">
        <v>26</v>
      </c>
      <c r="D392" s="20"/>
      <c r="E392" s="10"/>
      <c r="F392" s="10"/>
      <c r="G392" s="10"/>
      <c r="H392" s="10"/>
    </row>
    <row r="393" spans="1:8" x14ac:dyDescent="0.25">
      <c r="A393" s="4">
        <f t="shared" si="24"/>
        <v>12.519999999999989</v>
      </c>
      <c r="B393" s="6" t="s">
        <v>95</v>
      </c>
      <c r="C393" s="11" t="s">
        <v>26</v>
      </c>
      <c r="D393" s="20"/>
      <c r="E393" s="10"/>
      <c r="F393" s="10"/>
      <c r="G393" s="10"/>
      <c r="H393" s="10"/>
    </row>
    <row r="394" spans="1:8" x14ac:dyDescent="0.25">
      <c r="A394" s="4">
        <f t="shared" si="24"/>
        <v>12.529999999999989</v>
      </c>
      <c r="B394" s="6" t="s">
        <v>96</v>
      </c>
      <c r="C394" s="11" t="s">
        <v>26</v>
      </c>
      <c r="D394" s="20"/>
      <c r="E394" s="10"/>
      <c r="F394" s="10"/>
      <c r="G394" s="10"/>
      <c r="H394" s="10"/>
    </row>
    <row r="395" spans="1:8" x14ac:dyDescent="0.25">
      <c r="A395" s="4">
        <f t="shared" si="24"/>
        <v>12.539999999999988</v>
      </c>
      <c r="B395" s="6" t="s">
        <v>97</v>
      </c>
      <c r="C395" s="11" t="s">
        <v>26</v>
      </c>
      <c r="D395" s="20"/>
      <c r="E395" s="10"/>
      <c r="F395" s="10"/>
      <c r="G395" s="10"/>
      <c r="H395" s="10"/>
    </row>
    <row r="396" spans="1:8" x14ac:dyDescent="0.25">
      <c r="A396" s="4">
        <f t="shared" si="24"/>
        <v>12.549999999999988</v>
      </c>
      <c r="B396" s="6" t="s">
        <v>98</v>
      </c>
      <c r="C396" s="11" t="s">
        <v>26</v>
      </c>
      <c r="D396" s="20"/>
      <c r="E396" s="10"/>
      <c r="F396" s="10"/>
      <c r="G396" s="10"/>
      <c r="H396" s="10"/>
    </row>
    <row r="397" spans="1:8" x14ac:dyDescent="0.25">
      <c r="A397" s="4">
        <f t="shared" si="24"/>
        <v>12.559999999999988</v>
      </c>
      <c r="B397" s="6" t="s">
        <v>99</v>
      </c>
      <c r="C397" s="11" t="s">
        <v>26</v>
      </c>
      <c r="D397" s="20"/>
      <c r="E397" s="10"/>
      <c r="F397" s="10"/>
      <c r="G397" s="10"/>
      <c r="H397" s="10"/>
    </row>
    <row r="398" spans="1:8" x14ac:dyDescent="0.25">
      <c r="A398" s="4">
        <f t="shared" si="24"/>
        <v>12.569999999999988</v>
      </c>
      <c r="B398" s="6" t="s">
        <v>100</v>
      </c>
      <c r="C398" s="11" t="s">
        <v>26</v>
      </c>
      <c r="D398" s="20"/>
      <c r="E398" s="10"/>
      <c r="F398" s="10"/>
      <c r="G398" s="10"/>
      <c r="H398" s="10"/>
    </row>
    <row r="399" spans="1:8" x14ac:dyDescent="0.25">
      <c r="A399" s="4">
        <f t="shared" si="24"/>
        <v>12.579999999999988</v>
      </c>
      <c r="B399" s="6" t="s">
        <v>101</v>
      </c>
      <c r="C399" s="11" t="s">
        <v>26</v>
      </c>
      <c r="D399" s="20"/>
      <c r="E399" s="10"/>
      <c r="F399" s="10"/>
      <c r="G399" s="10"/>
      <c r="H399" s="10"/>
    </row>
    <row r="400" spans="1:8" x14ac:dyDescent="0.25">
      <c r="A400" s="4">
        <f t="shared" si="24"/>
        <v>12.589999999999987</v>
      </c>
      <c r="B400" s="6" t="s">
        <v>102</v>
      </c>
      <c r="C400" s="11" t="s">
        <v>26</v>
      </c>
      <c r="D400" s="10"/>
      <c r="E400" s="10"/>
      <c r="F400" s="10"/>
      <c r="G400" s="10"/>
      <c r="H400" s="10"/>
    </row>
    <row r="401" spans="1:8" x14ac:dyDescent="0.25">
      <c r="A401" s="22">
        <f>A338+1</f>
        <v>13</v>
      </c>
      <c r="B401" s="9" t="s">
        <v>177</v>
      </c>
      <c r="C401" s="10"/>
      <c r="D401" s="10"/>
      <c r="E401" s="10"/>
      <c r="F401" s="10"/>
      <c r="G401" s="10"/>
      <c r="H401" s="10"/>
    </row>
    <row r="402" spans="1:8" x14ac:dyDescent="0.25">
      <c r="A402" s="102" t="s">
        <v>7</v>
      </c>
      <c r="B402" s="102"/>
      <c r="C402" s="102"/>
      <c r="D402" s="105"/>
      <c r="E402" s="10"/>
      <c r="F402" s="10"/>
      <c r="G402" s="10"/>
      <c r="H402" s="10"/>
    </row>
    <row r="403" spans="1:8" x14ac:dyDescent="0.25">
      <c r="A403" s="4">
        <f>A401+0.01</f>
        <v>13.01</v>
      </c>
      <c r="B403" s="6" t="s">
        <v>13</v>
      </c>
      <c r="C403" s="11" t="s">
        <v>26</v>
      </c>
      <c r="D403" s="10"/>
      <c r="E403" s="10"/>
      <c r="F403" s="10"/>
      <c r="G403" s="10"/>
      <c r="H403" s="10"/>
    </row>
    <row r="404" spans="1:8" x14ac:dyDescent="0.25">
      <c r="A404" s="4">
        <f t="shared" ref="A404:A411" si="25">A403+0.01</f>
        <v>13.02</v>
      </c>
      <c r="B404" s="6" t="s">
        <v>14</v>
      </c>
      <c r="C404" s="11" t="s">
        <v>26</v>
      </c>
      <c r="D404" s="10"/>
      <c r="E404" s="10"/>
      <c r="F404" s="10"/>
      <c r="G404" s="10"/>
      <c r="H404" s="10"/>
    </row>
    <row r="405" spans="1:8" x14ac:dyDescent="0.25">
      <c r="A405" s="4">
        <f t="shared" si="25"/>
        <v>13.03</v>
      </c>
      <c r="B405" s="6" t="s">
        <v>15</v>
      </c>
      <c r="C405" s="11" t="s">
        <v>26</v>
      </c>
      <c r="D405" s="10"/>
      <c r="E405" s="10"/>
      <c r="F405" s="10"/>
      <c r="G405" s="10"/>
      <c r="H405" s="10"/>
    </row>
    <row r="406" spans="1:8" x14ac:dyDescent="0.25">
      <c r="A406" s="4">
        <f t="shared" si="25"/>
        <v>13.04</v>
      </c>
      <c r="B406" s="6" t="s">
        <v>16</v>
      </c>
      <c r="C406" s="11" t="s">
        <v>26</v>
      </c>
      <c r="D406" s="10"/>
      <c r="E406" s="10"/>
      <c r="F406" s="10"/>
      <c r="G406" s="10"/>
      <c r="H406" s="10"/>
    </row>
    <row r="407" spans="1:8" x14ac:dyDescent="0.25">
      <c r="A407" s="4">
        <f t="shared" si="25"/>
        <v>13.049999999999999</v>
      </c>
      <c r="B407" s="6" t="s">
        <v>17</v>
      </c>
      <c r="C407" s="11" t="s">
        <v>26</v>
      </c>
      <c r="D407" s="10"/>
      <c r="E407" s="10"/>
      <c r="F407" s="10"/>
      <c r="G407" s="10"/>
      <c r="H407" s="10"/>
    </row>
    <row r="408" spans="1:8" x14ac:dyDescent="0.25">
      <c r="A408" s="4">
        <f t="shared" si="25"/>
        <v>13.059999999999999</v>
      </c>
      <c r="B408" s="6" t="s">
        <v>18</v>
      </c>
      <c r="C408" s="11" t="s">
        <v>26</v>
      </c>
      <c r="D408" s="10"/>
      <c r="E408" s="10"/>
      <c r="F408" s="10"/>
      <c r="G408" s="10"/>
      <c r="H408" s="10"/>
    </row>
    <row r="409" spans="1:8" x14ac:dyDescent="0.25">
      <c r="A409" s="4">
        <f t="shared" si="25"/>
        <v>13.069999999999999</v>
      </c>
      <c r="B409" s="6" t="s">
        <v>19</v>
      </c>
      <c r="C409" s="11" t="s">
        <v>26</v>
      </c>
      <c r="D409" s="10"/>
      <c r="E409" s="10"/>
      <c r="F409" s="10"/>
      <c r="G409" s="10"/>
      <c r="H409" s="10"/>
    </row>
    <row r="410" spans="1:8" x14ac:dyDescent="0.25">
      <c r="A410" s="4">
        <f t="shared" si="25"/>
        <v>13.079999999999998</v>
      </c>
      <c r="B410" s="6" t="s">
        <v>20</v>
      </c>
      <c r="C410" s="11" t="s">
        <v>26</v>
      </c>
      <c r="D410" s="10"/>
      <c r="E410" s="10"/>
      <c r="F410" s="10"/>
      <c r="G410" s="10"/>
      <c r="H410" s="10"/>
    </row>
    <row r="411" spans="1:8" x14ac:dyDescent="0.25">
      <c r="A411" s="4">
        <f t="shared" si="25"/>
        <v>13.089999999999998</v>
      </c>
      <c r="B411" s="6" t="s">
        <v>21</v>
      </c>
      <c r="C411" s="11" t="s">
        <v>26</v>
      </c>
      <c r="D411" s="10"/>
      <c r="E411" s="10"/>
      <c r="F411" s="10"/>
      <c r="G411" s="10"/>
      <c r="H411" s="10"/>
    </row>
    <row r="412" spans="1:8" x14ac:dyDescent="0.25">
      <c r="A412" s="103" t="s">
        <v>8</v>
      </c>
      <c r="B412" s="103"/>
      <c r="C412" s="103"/>
      <c r="D412" s="103"/>
      <c r="E412" s="10"/>
      <c r="F412" s="10"/>
      <c r="G412" s="10"/>
      <c r="H412" s="10"/>
    </row>
    <row r="413" spans="1:8" x14ac:dyDescent="0.25">
      <c r="A413" s="4">
        <f>A411+0.01</f>
        <v>13.099999999999998</v>
      </c>
      <c r="B413" s="6" t="s">
        <v>11</v>
      </c>
      <c r="C413" s="11" t="s">
        <v>26</v>
      </c>
      <c r="D413" s="10"/>
      <c r="E413" s="10"/>
      <c r="F413" s="10"/>
      <c r="G413" s="10"/>
      <c r="H413" s="10"/>
    </row>
    <row r="414" spans="1:8" x14ac:dyDescent="0.25">
      <c r="A414" s="4">
        <f t="shared" ref="A414:A423" si="26">A413+0.01</f>
        <v>13.109999999999998</v>
      </c>
      <c r="B414" s="6" t="s">
        <v>13</v>
      </c>
      <c r="C414" s="11" t="s">
        <v>26</v>
      </c>
      <c r="D414" s="10"/>
      <c r="E414" s="10"/>
      <c r="F414" s="10"/>
      <c r="G414" s="10"/>
      <c r="H414" s="10"/>
    </row>
    <row r="415" spans="1:8" x14ac:dyDescent="0.25">
      <c r="A415" s="4">
        <f t="shared" si="26"/>
        <v>13.119999999999997</v>
      </c>
      <c r="B415" s="6" t="s">
        <v>14</v>
      </c>
      <c r="C415" s="11" t="s">
        <v>26</v>
      </c>
      <c r="D415" s="10"/>
      <c r="E415" s="10"/>
      <c r="F415" s="10"/>
      <c r="G415" s="10"/>
      <c r="H415" s="10"/>
    </row>
    <row r="416" spans="1:8" x14ac:dyDescent="0.25">
      <c r="A416" s="4">
        <f t="shared" si="26"/>
        <v>13.129999999999997</v>
      </c>
      <c r="B416" s="6" t="s">
        <v>15</v>
      </c>
      <c r="C416" s="11" t="s">
        <v>26</v>
      </c>
      <c r="D416" s="10"/>
      <c r="E416" s="10"/>
      <c r="F416" s="10"/>
      <c r="G416" s="10"/>
      <c r="H416" s="10"/>
    </row>
    <row r="417" spans="1:8" x14ac:dyDescent="0.25">
      <c r="A417" s="99" t="s">
        <v>216</v>
      </c>
      <c r="B417" s="100"/>
      <c r="C417" s="100"/>
      <c r="D417" s="100"/>
      <c r="E417" s="100"/>
      <c r="F417" s="101"/>
      <c r="G417" s="10"/>
      <c r="H417" s="10"/>
    </row>
    <row r="418" spans="1:8" x14ac:dyDescent="0.25">
      <c r="A418" s="4">
        <f>A416+0.01</f>
        <v>13.139999999999997</v>
      </c>
      <c r="B418" s="6" t="s">
        <v>16</v>
      </c>
      <c r="C418" s="11" t="s">
        <v>26</v>
      </c>
      <c r="D418" s="10"/>
      <c r="E418" s="10"/>
      <c r="F418" s="10"/>
      <c r="G418" s="10"/>
      <c r="H418" s="10"/>
    </row>
    <row r="419" spans="1:8" x14ac:dyDescent="0.25">
      <c r="A419" s="4">
        <f t="shared" si="26"/>
        <v>13.149999999999997</v>
      </c>
      <c r="B419" s="6" t="s">
        <v>17</v>
      </c>
      <c r="C419" s="11" t="s">
        <v>26</v>
      </c>
      <c r="D419" s="10"/>
      <c r="E419" s="10"/>
      <c r="F419" s="10"/>
      <c r="G419" s="10"/>
      <c r="H419" s="10"/>
    </row>
    <row r="420" spans="1:8" x14ac:dyDescent="0.25">
      <c r="A420" s="4">
        <f t="shared" si="26"/>
        <v>13.159999999999997</v>
      </c>
      <c r="B420" s="6" t="s">
        <v>18</v>
      </c>
      <c r="C420" s="11" t="s">
        <v>26</v>
      </c>
      <c r="D420" s="10"/>
      <c r="E420" s="10"/>
      <c r="F420" s="10"/>
      <c r="G420" s="10"/>
      <c r="H420" s="10"/>
    </row>
    <row r="421" spans="1:8" x14ac:dyDescent="0.25">
      <c r="A421" s="4">
        <f t="shared" si="26"/>
        <v>13.169999999999996</v>
      </c>
      <c r="B421" s="6" t="s">
        <v>19</v>
      </c>
      <c r="C421" s="11" t="s">
        <v>26</v>
      </c>
      <c r="D421" s="10"/>
      <c r="E421" s="10"/>
      <c r="F421" s="10"/>
      <c r="G421" s="10"/>
      <c r="H421" s="10"/>
    </row>
    <row r="422" spans="1:8" x14ac:dyDescent="0.25">
      <c r="A422" s="4">
        <f t="shared" si="26"/>
        <v>13.179999999999996</v>
      </c>
      <c r="B422" s="6" t="s">
        <v>20</v>
      </c>
      <c r="C422" s="11" t="s">
        <v>26</v>
      </c>
      <c r="D422" s="10"/>
      <c r="E422" s="10"/>
      <c r="F422" s="10"/>
      <c r="G422" s="10"/>
      <c r="H422" s="10"/>
    </row>
    <row r="423" spans="1:8" x14ac:dyDescent="0.25">
      <c r="A423" s="4">
        <f t="shared" si="26"/>
        <v>13.189999999999996</v>
      </c>
      <c r="B423" s="6" t="s">
        <v>21</v>
      </c>
      <c r="C423" s="11" t="s">
        <v>26</v>
      </c>
      <c r="D423" s="10"/>
      <c r="E423" s="10"/>
      <c r="F423" s="10"/>
      <c r="G423" s="10"/>
      <c r="H423" s="10"/>
    </row>
    <row r="424" spans="1:8" ht="18" customHeight="1" x14ac:dyDescent="0.25">
      <c r="A424" s="22">
        <f>A401+1</f>
        <v>14</v>
      </c>
      <c r="B424" s="9" t="s">
        <v>103</v>
      </c>
      <c r="C424" s="11"/>
      <c r="D424" s="10"/>
      <c r="E424" s="10"/>
      <c r="F424" s="10"/>
      <c r="G424" s="10"/>
      <c r="H424" s="10"/>
    </row>
    <row r="425" spans="1:8" x14ac:dyDescent="0.25">
      <c r="A425" s="102" t="s">
        <v>7</v>
      </c>
      <c r="B425" s="102"/>
      <c r="C425" s="102"/>
      <c r="D425" s="102"/>
      <c r="E425" s="10"/>
      <c r="F425" s="10"/>
      <c r="G425" s="10"/>
      <c r="H425" s="10"/>
    </row>
    <row r="426" spans="1:8" x14ac:dyDescent="0.25">
      <c r="A426" s="4">
        <f>A424+0.01</f>
        <v>14.01</v>
      </c>
      <c r="B426" s="6" t="s">
        <v>13</v>
      </c>
      <c r="C426" s="11" t="s">
        <v>26</v>
      </c>
      <c r="D426" s="10"/>
      <c r="E426" s="10"/>
      <c r="F426" s="10"/>
      <c r="G426" s="10"/>
      <c r="H426" s="10"/>
    </row>
    <row r="427" spans="1:8" x14ac:dyDescent="0.25">
      <c r="A427" s="4">
        <f t="shared" ref="A427:A428" si="27">A426+0.01</f>
        <v>14.02</v>
      </c>
      <c r="B427" s="6" t="s">
        <v>14</v>
      </c>
      <c r="C427" s="11" t="s">
        <v>26</v>
      </c>
      <c r="D427" s="10"/>
      <c r="E427" s="10"/>
      <c r="F427" s="10"/>
      <c r="G427" s="10"/>
      <c r="H427" s="10"/>
    </row>
    <row r="428" spans="1:8" x14ac:dyDescent="0.25">
      <c r="A428" s="4">
        <f t="shared" si="27"/>
        <v>14.03</v>
      </c>
      <c r="B428" s="6" t="s">
        <v>15</v>
      </c>
      <c r="C428" s="11" t="s">
        <v>26</v>
      </c>
      <c r="D428" s="10"/>
      <c r="E428" s="10"/>
      <c r="F428" s="10"/>
      <c r="G428" s="10"/>
      <c r="H428" s="10"/>
    </row>
    <row r="429" spans="1:8" x14ac:dyDescent="0.25">
      <c r="A429" s="103" t="s">
        <v>8</v>
      </c>
      <c r="B429" s="103"/>
      <c r="C429" s="103"/>
      <c r="D429" s="103"/>
      <c r="E429" s="10"/>
      <c r="F429" s="10"/>
      <c r="G429" s="10"/>
      <c r="H429" s="10"/>
    </row>
    <row r="430" spans="1:8" x14ac:dyDescent="0.25">
      <c r="A430" s="4">
        <f>A428+0.01</f>
        <v>14.04</v>
      </c>
      <c r="B430" s="6" t="s">
        <v>11</v>
      </c>
      <c r="C430" s="11" t="s">
        <v>26</v>
      </c>
      <c r="D430" s="10"/>
      <c r="E430" s="10"/>
      <c r="F430" s="10"/>
      <c r="G430" s="10"/>
      <c r="H430" s="10"/>
    </row>
    <row r="431" spans="1:8" x14ac:dyDescent="0.25">
      <c r="A431" s="4">
        <f t="shared" ref="A431:A433" si="28">A430+0.01</f>
        <v>14.049999999999999</v>
      </c>
      <c r="B431" s="6" t="s">
        <v>13</v>
      </c>
      <c r="C431" s="11" t="s">
        <v>26</v>
      </c>
      <c r="D431" s="10"/>
      <c r="E431" s="10"/>
      <c r="F431" s="10"/>
      <c r="G431" s="10"/>
      <c r="H431" s="10"/>
    </row>
    <row r="432" spans="1:8" x14ac:dyDescent="0.25">
      <c r="A432" s="4">
        <f t="shared" si="28"/>
        <v>14.059999999999999</v>
      </c>
      <c r="B432" s="6" t="s">
        <v>14</v>
      </c>
      <c r="C432" s="11" t="s">
        <v>26</v>
      </c>
      <c r="D432" s="10"/>
      <c r="E432" s="10"/>
      <c r="F432" s="10"/>
      <c r="G432" s="10"/>
      <c r="H432" s="10"/>
    </row>
    <row r="433" spans="1:8" x14ac:dyDescent="0.25">
      <c r="A433" s="4">
        <f t="shared" si="28"/>
        <v>14.069999999999999</v>
      </c>
      <c r="B433" s="6" t="s">
        <v>15</v>
      </c>
      <c r="C433" s="11" t="s">
        <v>26</v>
      </c>
      <c r="D433" s="10"/>
      <c r="E433" s="10"/>
      <c r="F433" s="10"/>
      <c r="G433" s="10"/>
      <c r="H433" s="10"/>
    </row>
    <row r="434" spans="1:8" x14ac:dyDescent="0.25">
      <c r="A434" s="22">
        <f>A424+1</f>
        <v>15</v>
      </c>
      <c r="B434" s="9" t="s">
        <v>176</v>
      </c>
      <c r="C434" s="11"/>
      <c r="D434" s="10"/>
      <c r="E434" s="10"/>
      <c r="F434" s="10"/>
      <c r="G434" s="10"/>
      <c r="H434" s="10"/>
    </row>
    <row r="435" spans="1:8" x14ac:dyDescent="0.25">
      <c r="A435" s="102" t="s">
        <v>7</v>
      </c>
      <c r="B435" s="102"/>
      <c r="C435" s="102"/>
      <c r="D435" s="102"/>
      <c r="E435" s="10"/>
      <c r="F435" s="10"/>
      <c r="G435" s="10"/>
      <c r="H435" s="10"/>
    </row>
    <row r="436" spans="1:8" x14ac:dyDescent="0.25">
      <c r="A436" s="4">
        <f>A434+0.01</f>
        <v>15.01</v>
      </c>
      <c r="B436" s="5" t="s">
        <v>104</v>
      </c>
      <c r="C436" s="11" t="s">
        <v>26</v>
      </c>
      <c r="D436" s="10"/>
      <c r="E436" s="10"/>
      <c r="F436" s="10"/>
      <c r="G436" s="10"/>
      <c r="H436" s="10"/>
    </row>
    <row r="437" spans="1:8" x14ac:dyDescent="0.25">
      <c r="A437" s="4">
        <f t="shared" ref="A437:A441" si="29">A436+0.01</f>
        <v>15.02</v>
      </c>
      <c r="B437" s="6" t="s">
        <v>13</v>
      </c>
      <c r="C437" s="11" t="s">
        <v>26</v>
      </c>
      <c r="D437" s="10"/>
      <c r="E437" s="10"/>
      <c r="F437" s="10"/>
      <c r="G437" s="10"/>
      <c r="H437" s="10"/>
    </row>
    <row r="438" spans="1:8" x14ac:dyDescent="0.25">
      <c r="A438" s="4">
        <f t="shared" si="29"/>
        <v>15.03</v>
      </c>
      <c r="B438" s="6" t="s">
        <v>14</v>
      </c>
      <c r="C438" s="11" t="s">
        <v>26</v>
      </c>
      <c r="D438" s="10"/>
      <c r="E438" s="10"/>
      <c r="F438" s="10"/>
      <c r="G438" s="10"/>
      <c r="H438" s="10"/>
    </row>
    <row r="439" spans="1:8" x14ac:dyDescent="0.25">
      <c r="A439" s="4">
        <f t="shared" si="29"/>
        <v>15.04</v>
      </c>
      <c r="B439" s="6" t="s">
        <v>15</v>
      </c>
      <c r="C439" s="11" t="s">
        <v>26</v>
      </c>
      <c r="D439" s="10"/>
      <c r="E439" s="10"/>
      <c r="F439" s="10"/>
      <c r="G439" s="10"/>
      <c r="H439" s="10"/>
    </row>
    <row r="440" spans="1:8" x14ac:dyDescent="0.25">
      <c r="A440" s="4">
        <f t="shared" si="29"/>
        <v>15.049999999999999</v>
      </c>
      <c r="B440" s="6" t="s">
        <v>16</v>
      </c>
      <c r="C440" s="11" t="s">
        <v>26</v>
      </c>
      <c r="D440" s="10"/>
      <c r="E440" s="10"/>
      <c r="F440" s="10"/>
      <c r="G440" s="10"/>
      <c r="H440" s="10"/>
    </row>
    <row r="441" spans="1:8" x14ac:dyDescent="0.25">
      <c r="A441" s="4">
        <f t="shared" si="29"/>
        <v>15.059999999999999</v>
      </c>
      <c r="B441" s="6" t="s">
        <v>17</v>
      </c>
      <c r="C441" s="11" t="s">
        <v>26</v>
      </c>
      <c r="D441" s="10"/>
      <c r="E441" s="10"/>
      <c r="F441" s="10"/>
      <c r="G441" s="10"/>
      <c r="H441" s="10"/>
    </row>
    <row r="442" spans="1:8" x14ac:dyDescent="0.25">
      <c r="A442" s="103" t="s">
        <v>8</v>
      </c>
      <c r="B442" s="103"/>
      <c r="C442" s="103"/>
      <c r="D442" s="103"/>
      <c r="E442" s="10"/>
      <c r="F442" s="10"/>
      <c r="G442" s="10"/>
      <c r="H442" s="10"/>
    </row>
    <row r="443" spans="1:8" x14ac:dyDescent="0.25">
      <c r="A443" s="4">
        <f>A441+0.01</f>
        <v>15.069999999999999</v>
      </c>
      <c r="B443" s="5" t="s">
        <v>104</v>
      </c>
      <c r="C443" s="11" t="s">
        <v>26</v>
      </c>
      <c r="D443" s="10"/>
      <c r="E443" s="10"/>
      <c r="F443" s="10"/>
      <c r="G443" s="10"/>
      <c r="H443" s="10"/>
    </row>
    <row r="444" spans="1:8" x14ac:dyDescent="0.25">
      <c r="A444" s="4">
        <f t="shared" ref="A444:A448" si="30">A443+0.01</f>
        <v>15.079999999999998</v>
      </c>
      <c r="B444" s="6" t="s">
        <v>13</v>
      </c>
      <c r="C444" s="11" t="s">
        <v>26</v>
      </c>
      <c r="D444" s="10"/>
      <c r="E444" s="10"/>
      <c r="F444" s="10"/>
      <c r="G444" s="10"/>
      <c r="H444" s="10"/>
    </row>
    <row r="445" spans="1:8" x14ac:dyDescent="0.25">
      <c r="A445" s="4">
        <f t="shared" si="30"/>
        <v>15.089999999999998</v>
      </c>
      <c r="B445" s="6" t="s">
        <v>14</v>
      </c>
      <c r="C445" s="11" t="s">
        <v>26</v>
      </c>
      <c r="D445" s="10"/>
      <c r="E445" s="10"/>
      <c r="F445" s="10"/>
      <c r="G445" s="10"/>
      <c r="H445" s="10"/>
    </row>
    <row r="446" spans="1:8" x14ac:dyDescent="0.25">
      <c r="A446" s="4">
        <f t="shared" si="30"/>
        <v>15.099999999999998</v>
      </c>
      <c r="B446" s="6" t="s">
        <v>15</v>
      </c>
      <c r="C446" s="11" t="s">
        <v>26</v>
      </c>
      <c r="D446" s="10"/>
      <c r="E446" s="10"/>
      <c r="F446" s="10"/>
      <c r="G446" s="10"/>
      <c r="H446" s="10"/>
    </row>
    <row r="447" spans="1:8" x14ac:dyDescent="0.25">
      <c r="A447" s="4">
        <f t="shared" si="30"/>
        <v>15.109999999999998</v>
      </c>
      <c r="B447" s="6" t="s">
        <v>16</v>
      </c>
      <c r="C447" s="11" t="s">
        <v>26</v>
      </c>
      <c r="D447" s="10"/>
      <c r="E447" s="10"/>
      <c r="F447" s="10"/>
      <c r="G447" s="10"/>
      <c r="H447" s="10"/>
    </row>
    <row r="448" spans="1:8" x14ac:dyDescent="0.25">
      <c r="A448" s="4">
        <f t="shared" si="30"/>
        <v>15.119999999999997</v>
      </c>
      <c r="B448" s="6" t="s">
        <v>17</v>
      </c>
      <c r="C448" s="11" t="s">
        <v>26</v>
      </c>
      <c r="D448" s="10"/>
      <c r="E448" s="10"/>
      <c r="F448" s="10"/>
      <c r="G448" s="10"/>
      <c r="H448" s="10"/>
    </row>
    <row r="449" spans="1:8" x14ac:dyDescent="0.25">
      <c r="A449" s="22">
        <f>A434+1</f>
        <v>16</v>
      </c>
      <c r="B449" s="9" t="s">
        <v>178</v>
      </c>
      <c r="C449" s="11"/>
      <c r="D449" s="10"/>
      <c r="E449" s="10"/>
      <c r="F449" s="10"/>
      <c r="G449" s="10"/>
      <c r="H449" s="10"/>
    </row>
    <row r="450" spans="1:8" x14ac:dyDescent="0.25">
      <c r="A450" s="102" t="s">
        <v>7</v>
      </c>
      <c r="B450" s="102"/>
      <c r="C450" s="102"/>
      <c r="D450" s="102"/>
      <c r="E450" s="10"/>
      <c r="F450" s="10"/>
      <c r="G450" s="10"/>
      <c r="H450" s="10"/>
    </row>
    <row r="451" spans="1:8" x14ac:dyDescent="0.25">
      <c r="A451" s="4">
        <f>A449+0.01</f>
        <v>16.010000000000002</v>
      </c>
      <c r="B451" s="5" t="s">
        <v>104</v>
      </c>
      <c r="C451" s="11" t="s">
        <v>26</v>
      </c>
      <c r="D451" s="10"/>
      <c r="E451" s="10"/>
      <c r="F451" s="10"/>
      <c r="G451" s="10"/>
      <c r="H451" s="10"/>
    </row>
    <row r="452" spans="1:8" x14ac:dyDescent="0.25">
      <c r="A452" s="4">
        <f t="shared" ref="A452:A456" si="31">A451+0.01</f>
        <v>16.020000000000003</v>
      </c>
      <c r="B452" s="6" t="s">
        <v>13</v>
      </c>
      <c r="C452" s="11" t="s">
        <v>26</v>
      </c>
      <c r="D452" s="10"/>
      <c r="E452" s="10"/>
      <c r="F452" s="10"/>
      <c r="G452" s="10"/>
      <c r="H452" s="10"/>
    </row>
    <row r="453" spans="1:8" x14ac:dyDescent="0.25">
      <c r="A453" s="4">
        <f t="shared" si="31"/>
        <v>16.030000000000005</v>
      </c>
      <c r="B453" s="6" t="s">
        <v>14</v>
      </c>
      <c r="C453" s="11" t="s">
        <v>26</v>
      </c>
      <c r="D453" s="10"/>
      <c r="E453" s="10"/>
      <c r="F453" s="10"/>
      <c r="G453" s="10"/>
      <c r="H453" s="10"/>
    </row>
    <row r="454" spans="1:8" x14ac:dyDescent="0.25">
      <c r="A454" s="4">
        <f t="shared" si="31"/>
        <v>16.040000000000006</v>
      </c>
      <c r="B454" s="6" t="s">
        <v>15</v>
      </c>
      <c r="C454" s="11" t="s">
        <v>26</v>
      </c>
      <c r="D454" s="10"/>
      <c r="E454" s="10"/>
      <c r="F454" s="10"/>
      <c r="G454" s="10"/>
      <c r="H454" s="10"/>
    </row>
    <row r="455" spans="1:8" x14ac:dyDescent="0.25">
      <c r="A455" s="4">
        <f t="shared" si="31"/>
        <v>16.050000000000008</v>
      </c>
      <c r="B455" s="6" t="s">
        <v>16</v>
      </c>
      <c r="C455" s="11" t="s">
        <v>26</v>
      </c>
      <c r="D455" s="10"/>
      <c r="E455" s="10"/>
      <c r="F455" s="10"/>
      <c r="G455" s="10"/>
      <c r="H455" s="10"/>
    </row>
    <row r="456" spans="1:8" x14ac:dyDescent="0.25">
      <c r="A456" s="4">
        <f t="shared" si="31"/>
        <v>16.060000000000009</v>
      </c>
      <c r="B456" s="6" t="s">
        <v>17</v>
      </c>
      <c r="C456" s="11" t="s">
        <v>26</v>
      </c>
      <c r="D456" s="10"/>
      <c r="E456" s="10"/>
      <c r="F456" s="10"/>
      <c r="G456" s="10"/>
      <c r="H456" s="10"/>
    </row>
    <row r="457" spans="1:8" ht="15" customHeight="1" x14ac:dyDescent="0.25">
      <c r="A457" s="104" t="s">
        <v>8</v>
      </c>
      <c r="B457" s="104"/>
      <c r="C457" s="104"/>
      <c r="D457" s="104"/>
      <c r="E457" s="10"/>
      <c r="F457" s="10"/>
      <c r="G457" s="10"/>
      <c r="H457" s="10"/>
    </row>
    <row r="458" spans="1:8" x14ac:dyDescent="0.25">
      <c r="A458" s="4">
        <f>A449+0.01</f>
        <v>16.010000000000002</v>
      </c>
      <c r="B458" s="5" t="s">
        <v>104</v>
      </c>
      <c r="C458" s="11" t="s">
        <v>26</v>
      </c>
      <c r="D458" s="10"/>
      <c r="E458" s="10"/>
      <c r="F458" s="10"/>
      <c r="G458" s="10"/>
      <c r="H458" s="10"/>
    </row>
    <row r="459" spans="1:8" x14ac:dyDescent="0.25">
      <c r="A459" s="4">
        <f t="shared" ref="A459:A463" si="32">A458+0.01</f>
        <v>16.020000000000003</v>
      </c>
      <c r="B459" s="6" t="s">
        <v>13</v>
      </c>
      <c r="C459" s="11" t="s">
        <v>26</v>
      </c>
      <c r="D459" s="10"/>
      <c r="E459" s="10"/>
      <c r="F459" s="10"/>
      <c r="G459" s="10"/>
      <c r="H459" s="10"/>
    </row>
    <row r="460" spans="1:8" x14ac:dyDescent="0.25">
      <c r="A460" s="4">
        <f t="shared" si="32"/>
        <v>16.030000000000005</v>
      </c>
      <c r="B460" s="6" t="s">
        <v>14</v>
      </c>
      <c r="C460" s="11" t="s">
        <v>26</v>
      </c>
      <c r="D460" s="10"/>
      <c r="E460" s="10"/>
      <c r="F460" s="10"/>
      <c r="G460" s="10"/>
      <c r="H460" s="10"/>
    </row>
    <row r="461" spans="1:8" x14ac:dyDescent="0.25">
      <c r="A461" s="4">
        <f t="shared" si="32"/>
        <v>16.040000000000006</v>
      </c>
      <c r="B461" s="6" t="s">
        <v>15</v>
      </c>
      <c r="C461" s="11" t="s">
        <v>26</v>
      </c>
      <c r="D461" s="10"/>
      <c r="E461" s="10"/>
      <c r="F461" s="10"/>
      <c r="G461" s="10"/>
      <c r="H461" s="10"/>
    </row>
    <row r="462" spans="1:8" x14ac:dyDescent="0.25">
      <c r="A462" s="4">
        <f t="shared" si="32"/>
        <v>16.050000000000008</v>
      </c>
      <c r="B462" s="6" t="s">
        <v>16</v>
      </c>
      <c r="C462" s="11" t="s">
        <v>26</v>
      </c>
      <c r="D462" s="10"/>
      <c r="E462" s="10"/>
      <c r="F462" s="10"/>
      <c r="G462" s="10"/>
      <c r="H462" s="10"/>
    </row>
    <row r="463" spans="1:8" x14ac:dyDescent="0.25">
      <c r="A463" s="4">
        <f t="shared" si="32"/>
        <v>16.060000000000009</v>
      </c>
      <c r="B463" s="6" t="s">
        <v>17</v>
      </c>
      <c r="C463" s="11" t="s">
        <v>26</v>
      </c>
      <c r="D463" s="10"/>
      <c r="E463" s="10"/>
      <c r="F463" s="10"/>
      <c r="G463" s="10"/>
      <c r="H463" s="10"/>
    </row>
    <row r="464" spans="1:8" x14ac:dyDescent="0.25">
      <c r="A464" s="99" t="s">
        <v>216</v>
      </c>
      <c r="B464" s="100"/>
      <c r="C464" s="100"/>
      <c r="D464" s="100"/>
      <c r="E464" s="100"/>
      <c r="F464" s="101"/>
      <c r="G464" s="10"/>
      <c r="H464" s="10"/>
    </row>
    <row r="465" spans="1:8" x14ac:dyDescent="0.25">
      <c r="A465" s="51">
        <f>A449+1</f>
        <v>17</v>
      </c>
      <c r="B465" s="36" t="s">
        <v>179</v>
      </c>
      <c r="C465" s="37"/>
      <c r="D465" s="49"/>
      <c r="E465" s="49"/>
      <c r="F465" s="49"/>
      <c r="G465" s="10"/>
      <c r="H465" s="10"/>
    </row>
    <row r="466" spans="1:8" x14ac:dyDescent="0.25">
      <c r="A466" s="102" t="s">
        <v>7</v>
      </c>
      <c r="B466" s="102"/>
      <c r="C466" s="102"/>
      <c r="D466" s="102"/>
      <c r="E466" s="10"/>
      <c r="F466" s="19"/>
      <c r="G466" s="10"/>
      <c r="H466" s="10"/>
    </row>
    <row r="467" spans="1:8" x14ac:dyDescent="0.25">
      <c r="A467" s="4">
        <f>A465+0.01</f>
        <v>17.010000000000002</v>
      </c>
      <c r="B467" s="6" t="s">
        <v>104</v>
      </c>
      <c r="C467" s="11" t="s">
        <v>26</v>
      </c>
      <c r="D467" s="10"/>
      <c r="E467" s="10"/>
      <c r="F467" s="19"/>
      <c r="G467" s="10"/>
      <c r="H467" s="10"/>
    </row>
    <row r="468" spans="1:8" x14ac:dyDescent="0.25">
      <c r="A468" s="4">
        <f t="shared" ref="A468:A473" si="33">A467+0.01</f>
        <v>17.020000000000003</v>
      </c>
      <c r="B468" s="6" t="s">
        <v>105</v>
      </c>
      <c r="C468" s="11" t="s">
        <v>26</v>
      </c>
      <c r="D468" s="10"/>
      <c r="E468" s="10"/>
      <c r="F468" s="19"/>
      <c r="G468" s="10"/>
      <c r="H468" s="10"/>
    </row>
    <row r="469" spans="1:8" x14ac:dyDescent="0.25">
      <c r="A469" s="4">
        <f t="shared" si="33"/>
        <v>17.030000000000005</v>
      </c>
      <c r="B469" s="6" t="s">
        <v>106</v>
      </c>
      <c r="C469" s="11" t="s">
        <v>26</v>
      </c>
      <c r="D469" s="10"/>
      <c r="E469" s="10"/>
      <c r="F469" s="19"/>
      <c r="G469" s="10"/>
      <c r="H469" s="10"/>
    </row>
    <row r="470" spans="1:8" x14ac:dyDescent="0.25">
      <c r="A470" s="4">
        <f t="shared" si="33"/>
        <v>17.040000000000006</v>
      </c>
      <c r="B470" s="6" t="s">
        <v>107</v>
      </c>
      <c r="C470" s="11" t="s">
        <v>26</v>
      </c>
      <c r="D470" s="10"/>
      <c r="E470" s="10"/>
      <c r="F470" s="19"/>
      <c r="G470" s="10"/>
      <c r="H470" s="10"/>
    </row>
    <row r="471" spans="1:8" x14ac:dyDescent="0.25">
      <c r="A471" s="4">
        <f t="shared" si="33"/>
        <v>17.050000000000008</v>
      </c>
      <c r="B471" s="6" t="s">
        <v>16</v>
      </c>
      <c r="C471" s="11" t="s">
        <v>26</v>
      </c>
      <c r="D471" s="10"/>
      <c r="E471" s="10"/>
      <c r="F471" s="19"/>
      <c r="G471" s="10"/>
      <c r="H471" s="10"/>
    </row>
    <row r="472" spans="1:8" x14ac:dyDescent="0.25">
      <c r="A472" s="4">
        <f t="shared" si="33"/>
        <v>17.060000000000009</v>
      </c>
      <c r="B472" s="6" t="s">
        <v>108</v>
      </c>
      <c r="C472" s="11" t="s">
        <v>26</v>
      </c>
      <c r="D472" s="10"/>
      <c r="E472" s="10"/>
      <c r="F472" s="19"/>
      <c r="G472" s="10"/>
      <c r="H472" s="10"/>
    </row>
    <row r="473" spans="1:8" x14ac:dyDescent="0.25">
      <c r="A473" s="4">
        <f t="shared" si="33"/>
        <v>17.070000000000011</v>
      </c>
      <c r="B473" s="6" t="s">
        <v>109</v>
      </c>
      <c r="C473" s="11" t="s">
        <v>26</v>
      </c>
      <c r="D473" s="10"/>
      <c r="E473" s="10"/>
      <c r="F473" s="19"/>
      <c r="G473" s="10"/>
      <c r="H473" s="10"/>
    </row>
    <row r="474" spans="1:8" x14ac:dyDescent="0.25">
      <c r="A474" s="4">
        <f>A473+0.01</f>
        <v>17.080000000000013</v>
      </c>
      <c r="B474" s="6" t="s">
        <v>110</v>
      </c>
      <c r="C474" s="11" t="s">
        <v>26</v>
      </c>
      <c r="D474" s="10"/>
      <c r="E474" s="10"/>
      <c r="F474" s="19"/>
      <c r="G474" s="10"/>
      <c r="H474" s="10"/>
    </row>
    <row r="475" spans="1:8" x14ac:dyDescent="0.25">
      <c r="A475" s="4">
        <f t="shared" ref="A475:A480" si="34">A474+0.01</f>
        <v>17.090000000000014</v>
      </c>
      <c r="B475" s="6" t="s">
        <v>111</v>
      </c>
      <c r="C475" s="11" t="s">
        <v>26</v>
      </c>
      <c r="D475" s="10"/>
      <c r="E475" s="10"/>
      <c r="F475" s="19"/>
      <c r="G475" s="10"/>
      <c r="H475" s="10"/>
    </row>
    <row r="476" spans="1:8" x14ac:dyDescent="0.25">
      <c r="A476" s="4">
        <f t="shared" si="34"/>
        <v>17.100000000000016</v>
      </c>
      <c r="B476" s="6" t="s">
        <v>112</v>
      </c>
      <c r="C476" s="11" t="s">
        <v>26</v>
      </c>
      <c r="D476" s="10"/>
      <c r="E476" s="10"/>
      <c r="F476" s="19"/>
      <c r="G476" s="10"/>
      <c r="H476" s="10"/>
    </row>
    <row r="477" spans="1:8" x14ac:dyDescent="0.25">
      <c r="A477" s="4">
        <f t="shared" si="34"/>
        <v>17.110000000000017</v>
      </c>
      <c r="B477" s="6" t="s">
        <v>113</v>
      </c>
      <c r="C477" s="11" t="s">
        <v>26</v>
      </c>
      <c r="D477" s="10"/>
      <c r="E477" s="10"/>
      <c r="F477" s="19"/>
      <c r="G477" s="10"/>
      <c r="H477" s="10"/>
    </row>
    <row r="478" spans="1:8" x14ac:dyDescent="0.25">
      <c r="A478" s="4">
        <f t="shared" si="34"/>
        <v>17.120000000000019</v>
      </c>
      <c r="B478" s="6" t="s">
        <v>114</v>
      </c>
      <c r="C478" s="11" t="s">
        <v>26</v>
      </c>
      <c r="D478" s="10"/>
      <c r="E478" s="10"/>
      <c r="F478" s="19"/>
      <c r="G478" s="10"/>
      <c r="H478" s="10"/>
    </row>
    <row r="479" spans="1:8" x14ac:dyDescent="0.25">
      <c r="A479" s="4">
        <f t="shared" si="34"/>
        <v>17.13000000000002</v>
      </c>
      <c r="B479" s="6" t="s">
        <v>115</v>
      </c>
      <c r="C479" s="11" t="s">
        <v>26</v>
      </c>
      <c r="D479" s="10"/>
      <c r="E479" s="10"/>
      <c r="F479" s="19"/>
      <c r="G479" s="10"/>
      <c r="H479" s="10"/>
    </row>
    <row r="480" spans="1:8" x14ac:dyDescent="0.25">
      <c r="A480" s="4">
        <f t="shared" si="34"/>
        <v>17.140000000000022</v>
      </c>
      <c r="B480" s="6" t="s">
        <v>116</v>
      </c>
      <c r="C480" s="11" t="s">
        <v>26</v>
      </c>
      <c r="D480" s="10"/>
      <c r="E480" s="10"/>
      <c r="F480" s="19"/>
      <c r="G480" s="10"/>
      <c r="H480" s="10"/>
    </row>
    <row r="481" spans="1:8" x14ac:dyDescent="0.25">
      <c r="A481" s="103" t="s">
        <v>8</v>
      </c>
      <c r="B481" s="103"/>
      <c r="C481" s="103"/>
      <c r="D481" s="103"/>
      <c r="E481" s="10"/>
      <c r="F481" s="19"/>
      <c r="G481" s="10"/>
      <c r="H481" s="10"/>
    </row>
    <row r="482" spans="1:8" x14ac:dyDescent="0.25">
      <c r="A482" s="4">
        <f>A480+0.01</f>
        <v>17.150000000000023</v>
      </c>
      <c r="B482" s="6" t="s">
        <v>104</v>
      </c>
      <c r="C482" s="11" t="s">
        <v>26</v>
      </c>
      <c r="D482" s="10"/>
      <c r="E482" s="10"/>
      <c r="F482" s="19"/>
      <c r="G482" s="10"/>
      <c r="H482" s="10"/>
    </row>
    <row r="483" spans="1:8" x14ac:dyDescent="0.25">
      <c r="A483" s="4">
        <f t="shared" ref="A483:A488" si="35">A482+0.01</f>
        <v>17.160000000000025</v>
      </c>
      <c r="B483" s="6" t="s">
        <v>105</v>
      </c>
      <c r="C483" s="11" t="s">
        <v>26</v>
      </c>
      <c r="D483" s="10"/>
      <c r="E483" s="10"/>
      <c r="F483" s="19"/>
      <c r="G483" s="10"/>
      <c r="H483" s="10"/>
    </row>
    <row r="484" spans="1:8" x14ac:dyDescent="0.25">
      <c r="A484" s="4">
        <f t="shared" si="35"/>
        <v>17.170000000000027</v>
      </c>
      <c r="B484" s="6" t="s">
        <v>106</v>
      </c>
      <c r="C484" s="11" t="s">
        <v>26</v>
      </c>
      <c r="D484" s="10"/>
      <c r="E484" s="10"/>
      <c r="F484" s="19"/>
      <c r="G484" s="10"/>
      <c r="H484" s="10"/>
    </row>
    <row r="485" spans="1:8" x14ac:dyDescent="0.25">
      <c r="A485" s="4">
        <f t="shared" si="35"/>
        <v>17.180000000000028</v>
      </c>
      <c r="B485" s="6" t="s">
        <v>107</v>
      </c>
      <c r="C485" s="11" t="s">
        <v>26</v>
      </c>
      <c r="D485" s="10"/>
      <c r="E485" s="10"/>
      <c r="F485" s="19"/>
      <c r="G485" s="10"/>
      <c r="H485" s="10"/>
    </row>
    <row r="486" spans="1:8" x14ac:dyDescent="0.25">
      <c r="A486" s="4">
        <f t="shared" si="35"/>
        <v>17.19000000000003</v>
      </c>
      <c r="B486" s="6" t="s">
        <v>16</v>
      </c>
      <c r="C486" s="11" t="s">
        <v>26</v>
      </c>
      <c r="D486" s="10"/>
      <c r="E486" s="10"/>
      <c r="F486" s="19"/>
      <c r="G486" s="10"/>
      <c r="H486" s="10"/>
    </row>
    <row r="487" spans="1:8" x14ac:dyDescent="0.25">
      <c r="A487" s="4">
        <f t="shared" si="35"/>
        <v>17.200000000000031</v>
      </c>
      <c r="B487" s="6" t="s">
        <v>108</v>
      </c>
      <c r="C487" s="11" t="s">
        <v>26</v>
      </c>
      <c r="D487" s="10"/>
      <c r="E487" s="10"/>
      <c r="F487" s="19"/>
      <c r="G487" s="10"/>
      <c r="H487" s="10"/>
    </row>
    <row r="488" spans="1:8" x14ac:dyDescent="0.25">
      <c r="A488" s="4">
        <f t="shared" si="35"/>
        <v>17.210000000000033</v>
      </c>
      <c r="B488" s="6" t="s">
        <v>109</v>
      </c>
      <c r="C488" s="11" t="s">
        <v>26</v>
      </c>
      <c r="D488" s="10"/>
      <c r="E488" s="10"/>
      <c r="F488" s="19"/>
      <c r="G488" s="10"/>
      <c r="H488" s="10"/>
    </row>
    <row r="489" spans="1:8" x14ac:dyDescent="0.25">
      <c r="A489" s="4">
        <f>A488+0.01</f>
        <v>17.220000000000034</v>
      </c>
      <c r="B489" s="6" t="s">
        <v>110</v>
      </c>
      <c r="C489" s="11" t="s">
        <v>26</v>
      </c>
      <c r="D489" s="10"/>
      <c r="E489" s="10"/>
      <c r="F489" s="19"/>
      <c r="G489" s="10"/>
      <c r="H489" s="10"/>
    </row>
    <row r="490" spans="1:8" x14ac:dyDescent="0.25">
      <c r="A490" s="4">
        <f t="shared" ref="A490:A495" si="36">A489+0.01</f>
        <v>17.230000000000036</v>
      </c>
      <c r="B490" s="6" t="s">
        <v>111</v>
      </c>
      <c r="C490" s="11" t="s">
        <v>26</v>
      </c>
      <c r="D490" s="10"/>
      <c r="E490" s="10"/>
      <c r="F490" s="19"/>
      <c r="G490" s="10"/>
      <c r="H490" s="10"/>
    </row>
    <row r="491" spans="1:8" x14ac:dyDescent="0.25">
      <c r="A491" s="4">
        <f t="shared" si="36"/>
        <v>17.240000000000038</v>
      </c>
      <c r="B491" s="6" t="s">
        <v>112</v>
      </c>
      <c r="C491" s="11" t="s">
        <v>26</v>
      </c>
      <c r="D491" s="10"/>
      <c r="E491" s="10"/>
      <c r="F491" s="19"/>
      <c r="G491" s="10"/>
      <c r="H491" s="10"/>
    </row>
    <row r="492" spans="1:8" x14ac:dyDescent="0.25">
      <c r="A492" s="4">
        <f t="shared" si="36"/>
        <v>17.250000000000039</v>
      </c>
      <c r="B492" s="6" t="s">
        <v>113</v>
      </c>
      <c r="C492" s="11" t="s">
        <v>26</v>
      </c>
      <c r="D492" s="10"/>
      <c r="E492" s="10"/>
      <c r="F492" s="19"/>
      <c r="G492" s="10"/>
      <c r="H492" s="10"/>
    </row>
    <row r="493" spans="1:8" x14ac:dyDescent="0.25">
      <c r="A493" s="4">
        <f t="shared" si="36"/>
        <v>17.260000000000041</v>
      </c>
      <c r="B493" s="6" t="s">
        <v>114</v>
      </c>
      <c r="C493" s="11" t="s">
        <v>26</v>
      </c>
      <c r="D493" s="10"/>
      <c r="E493" s="10"/>
      <c r="F493" s="19"/>
      <c r="G493" s="10"/>
      <c r="H493" s="10"/>
    </row>
    <row r="494" spans="1:8" x14ac:dyDescent="0.25">
      <c r="A494" s="4">
        <f t="shared" si="36"/>
        <v>17.270000000000042</v>
      </c>
      <c r="B494" s="6" t="s">
        <v>115</v>
      </c>
      <c r="C494" s="11" t="s">
        <v>26</v>
      </c>
      <c r="D494" s="10"/>
      <c r="E494" s="10"/>
      <c r="F494" s="19"/>
      <c r="G494" s="10"/>
      <c r="H494" s="10"/>
    </row>
    <row r="495" spans="1:8" x14ac:dyDescent="0.25">
      <c r="A495" s="4">
        <f t="shared" si="36"/>
        <v>17.280000000000044</v>
      </c>
      <c r="B495" s="6" t="s">
        <v>116</v>
      </c>
      <c r="C495" s="11" t="s">
        <v>26</v>
      </c>
      <c r="D495" s="10"/>
      <c r="E495" s="10"/>
      <c r="F495" s="19"/>
      <c r="G495" s="10"/>
      <c r="H495" s="10"/>
    </row>
    <row r="496" spans="1:8" x14ac:dyDescent="0.25">
      <c r="A496" s="22">
        <f>A465+1</f>
        <v>18</v>
      </c>
      <c r="B496" s="44" t="s">
        <v>180</v>
      </c>
      <c r="C496" s="10"/>
      <c r="D496" s="10"/>
      <c r="E496" s="10"/>
      <c r="F496" s="10"/>
      <c r="G496" s="10"/>
      <c r="H496" s="10"/>
    </row>
    <row r="497" spans="1:8" x14ac:dyDescent="0.25">
      <c r="A497" s="102" t="s">
        <v>7</v>
      </c>
      <c r="B497" s="102"/>
      <c r="C497" s="102"/>
      <c r="D497" s="102"/>
      <c r="E497" s="10"/>
      <c r="F497" s="10"/>
      <c r="G497" s="10"/>
      <c r="H497" s="10"/>
    </row>
    <row r="498" spans="1:8" x14ac:dyDescent="0.25">
      <c r="A498" s="4">
        <f>A496+0.01</f>
        <v>18.010000000000002</v>
      </c>
      <c r="B498" s="6" t="s">
        <v>117</v>
      </c>
      <c r="C498" s="11" t="s">
        <v>26</v>
      </c>
      <c r="D498" s="10"/>
      <c r="E498" s="10"/>
      <c r="F498" s="10"/>
      <c r="G498" s="10"/>
      <c r="H498" s="10"/>
    </row>
    <row r="499" spans="1:8" x14ac:dyDescent="0.25">
      <c r="A499" s="4">
        <f t="shared" ref="A499:A516" si="37">A498+0.01</f>
        <v>18.020000000000003</v>
      </c>
      <c r="B499" s="6" t="s">
        <v>118</v>
      </c>
      <c r="C499" s="11" t="s">
        <v>26</v>
      </c>
      <c r="D499" s="10"/>
      <c r="E499" s="10"/>
      <c r="F499" s="10"/>
      <c r="G499" s="10"/>
      <c r="H499" s="10"/>
    </row>
    <row r="500" spans="1:8" x14ac:dyDescent="0.25">
      <c r="A500" s="4">
        <f t="shared" si="37"/>
        <v>18.030000000000005</v>
      </c>
      <c r="B500" s="6" t="s">
        <v>119</v>
      </c>
      <c r="C500" s="11" t="s">
        <v>26</v>
      </c>
      <c r="D500" s="10"/>
      <c r="E500" s="10"/>
      <c r="F500" s="10"/>
      <c r="G500" s="10"/>
      <c r="H500" s="10"/>
    </row>
    <row r="501" spans="1:8" x14ac:dyDescent="0.25">
      <c r="A501" s="4">
        <f t="shared" si="37"/>
        <v>18.040000000000006</v>
      </c>
      <c r="B501" s="6" t="s">
        <v>120</v>
      </c>
      <c r="C501" s="11" t="s">
        <v>26</v>
      </c>
      <c r="D501" s="10"/>
      <c r="E501" s="10"/>
      <c r="F501" s="10"/>
      <c r="G501" s="10"/>
      <c r="H501" s="10"/>
    </row>
    <row r="502" spans="1:8" x14ac:dyDescent="0.25">
      <c r="A502" s="4">
        <f t="shared" si="37"/>
        <v>18.050000000000008</v>
      </c>
      <c r="B502" s="6" t="s">
        <v>121</v>
      </c>
      <c r="C502" s="11" t="s">
        <v>26</v>
      </c>
      <c r="D502" s="10"/>
      <c r="E502" s="10"/>
      <c r="F502" s="10"/>
      <c r="G502" s="10"/>
      <c r="H502" s="10"/>
    </row>
    <row r="503" spans="1:8" x14ac:dyDescent="0.25">
      <c r="A503" s="4">
        <f t="shared" si="37"/>
        <v>18.060000000000009</v>
      </c>
      <c r="B503" s="6" t="s">
        <v>122</v>
      </c>
      <c r="C503" s="11" t="s">
        <v>26</v>
      </c>
      <c r="D503" s="10"/>
      <c r="E503" s="10"/>
      <c r="F503" s="10"/>
      <c r="G503" s="10"/>
      <c r="H503" s="10"/>
    </row>
    <row r="504" spans="1:8" x14ac:dyDescent="0.25">
      <c r="A504" s="4">
        <f t="shared" si="37"/>
        <v>18.070000000000011</v>
      </c>
      <c r="B504" s="6" t="s">
        <v>123</v>
      </c>
      <c r="C504" s="11" t="s">
        <v>26</v>
      </c>
      <c r="D504" s="10"/>
      <c r="E504" s="10"/>
      <c r="F504" s="10"/>
      <c r="G504" s="10"/>
      <c r="H504" s="10"/>
    </row>
    <row r="505" spans="1:8" x14ac:dyDescent="0.25">
      <c r="A505" s="4">
        <f t="shared" si="37"/>
        <v>18.080000000000013</v>
      </c>
      <c r="B505" s="6" t="s">
        <v>124</v>
      </c>
      <c r="C505" s="11" t="s">
        <v>26</v>
      </c>
      <c r="D505" s="10"/>
      <c r="E505" s="10"/>
      <c r="F505" s="10"/>
      <c r="G505" s="10"/>
      <c r="H505" s="10"/>
    </row>
    <row r="506" spans="1:8" x14ac:dyDescent="0.25">
      <c r="A506" s="4">
        <f t="shared" si="37"/>
        <v>18.090000000000014</v>
      </c>
      <c r="B506" s="6" t="s">
        <v>125</v>
      </c>
      <c r="C506" s="11" t="s">
        <v>26</v>
      </c>
      <c r="D506" s="10"/>
      <c r="E506" s="10"/>
      <c r="F506" s="10"/>
      <c r="G506" s="10"/>
      <c r="H506" s="10"/>
    </row>
    <row r="507" spans="1:8" x14ac:dyDescent="0.25">
      <c r="A507" s="4">
        <f t="shared" si="37"/>
        <v>18.100000000000016</v>
      </c>
      <c r="B507" s="6" t="s">
        <v>126</v>
      </c>
      <c r="C507" s="11" t="s">
        <v>26</v>
      </c>
      <c r="D507" s="10"/>
      <c r="E507" s="10"/>
      <c r="F507" s="10"/>
      <c r="G507" s="10"/>
      <c r="H507" s="10"/>
    </row>
    <row r="508" spans="1:8" x14ac:dyDescent="0.25">
      <c r="A508" s="4">
        <f t="shared" si="37"/>
        <v>18.110000000000017</v>
      </c>
      <c r="B508" s="6" t="s">
        <v>127</v>
      </c>
      <c r="C508" s="11" t="s">
        <v>26</v>
      </c>
      <c r="D508" s="10"/>
      <c r="E508" s="10"/>
      <c r="F508" s="10"/>
      <c r="G508" s="10"/>
      <c r="H508" s="10"/>
    </row>
    <row r="509" spans="1:8" x14ac:dyDescent="0.25">
      <c r="A509" s="4">
        <f t="shared" si="37"/>
        <v>18.120000000000019</v>
      </c>
      <c r="B509" s="6" t="s">
        <v>128</v>
      </c>
      <c r="C509" s="11" t="s">
        <v>26</v>
      </c>
      <c r="D509" s="10"/>
      <c r="E509" s="10"/>
      <c r="F509" s="10"/>
      <c r="G509" s="10"/>
      <c r="H509" s="10"/>
    </row>
    <row r="510" spans="1:8" x14ac:dyDescent="0.25">
      <c r="A510" s="4">
        <f t="shared" si="37"/>
        <v>18.13000000000002</v>
      </c>
      <c r="B510" s="6" t="s">
        <v>129</v>
      </c>
      <c r="C510" s="11" t="s">
        <v>26</v>
      </c>
      <c r="D510" s="10"/>
      <c r="E510" s="10"/>
      <c r="F510" s="10"/>
      <c r="G510" s="10"/>
      <c r="H510" s="10"/>
    </row>
    <row r="511" spans="1:8" x14ac:dyDescent="0.25">
      <c r="A511" s="4">
        <f t="shared" si="37"/>
        <v>18.140000000000022</v>
      </c>
      <c r="B511" s="6" t="s">
        <v>130</v>
      </c>
      <c r="C511" s="11" t="s">
        <v>26</v>
      </c>
      <c r="D511" s="10"/>
      <c r="E511" s="10"/>
      <c r="F511" s="10"/>
      <c r="G511" s="10"/>
      <c r="H511" s="10"/>
    </row>
    <row r="512" spans="1:8" x14ac:dyDescent="0.25">
      <c r="A512" s="4">
        <f t="shared" si="37"/>
        <v>18.150000000000023</v>
      </c>
      <c r="B512" s="6" t="s">
        <v>131</v>
      </c>
      <c r="C512" s="11" t="s">
        <v>26</v>
      </c>
      <c r="D512" s="10"/>
      <c r="E512" s="10"/>
      <c r="F512" s="10"/>
      <c r="G512" s="10"/>
      <c r="H512" s="10"/>
    </row>
    <row r="513" spans="1:8" x14ac:dyDescent="0.25">
      <c r="A513" s="99" t="s">
        <v>216</v>
      </c>
      <c r="B513" s="100"/>
      <c r="C513" s="100"/>
      <c r="D513" s="100"/>
      <c r="E513" s="100"/>
      <c r="F513" s="101"/>
      <c r="G513" s="10"/>
      <c r="H513" s="10"/>
    </row>
    <row r="514" spans="1:8" x14ac:dyDescent="0.25">
      <c r="A514" s="4">
        <f>A512+0.01</f>
        <v>18.160000000000025</v>
      </c>
      <c r="B514" s="6" t="s">
        <v>132</v>
      </c>
      <c r="C514" s="11" t="s">
        <v>26</v>
      </c>
      <c r="D514" s="10"/>
      <c r="E514" s="10"/>
      <c r="F514" s="10"/>
      <c r="G514" s="10"/>
      <c r="H514" s="10"/>
    </row>
    <row r="515" spans="1:8" x14ac:dyDescent="0.25">
      <c r="A515" s="4">
        <f t="shared" si="37"/>
        <v>18.170000000000027</v>
      </c>
      <c r="B515" s="6" t="s">
        <v>133</v>
      </c>
      <c r="C515" s="11" t="s">
        <v>26</v>
      </c>
      <c r="D515" s="10"/>
      <c r="E515" s="10"/>
      <c r="F515" s="10"/>
      <c r="G515" s="10"/>
      <c r="H515" s="10"/>
    </row>
    <row r="516" spans="1:8" x14ac:dyDescent="0.25">
      <c r="A516" s="4">
        <f t="shared" si="37"/>
        <v>18.180000000000028</v>
      </c>
      <c r="B516" s="6" t="s">
        <v>134</v>
      </c>
      <c r="C516" s="11" t="s">
        <v>26</v>
      </c>
      <c r="D516" s="10"/>
      <c r="E516" s="10"/>
      <c r="F516" s="10"/>
      <c r="G516" s="10"/>
      <c r="H516" s="10"/>
    </row>
    <row r="517" spans="1:8" x14ac:dyDescent="0.25">
      <c r="A517" s="4">
        <f>A516+0.01</f>
        <v>18.19000000000003</v>
      </c>
      <c r="B517" s="6" t="s">
        <v>135</v>
      </c>
      <c r="C517" s="11" t="s">
        <v>26</v>
      </c>
      <c r="D517" s="10"/>
      <c r="E517" s="10"/>
      <c r="F517" s="10"/>
      <c r="G517" s="10"/>
      <c r="H517" s="10"/>
    </row>
    <row r="518" spans="1:8" x14ac:dyDescent="0.25">
      <c r="A518" s="4">
        <f t="shared" ref="A518:A541" si="38">A517+0.01</f>
        <v>18.200000000000031</v>
      </c>
      <c r="B518" s="6" t="s">
        <v>136</v>
      </c>
      <c r="C518" s="11" t="s">
        <v>26</v>
      </c>
      <c r="D518" s="10"/>
      <c r="E518" s="10"/>
      <c r="F518" s="10"/>
      <c r="G518" s="10"/>
      <c r="H518" s="10"/>
    </row>
    <row r="519" spans="1:8" x14ac:dyDescent="0.25">
      <c r="A519" s="4">
        <f t="shared" si="38"/>
        <v>18.210000000000033</v>
      </c>
      <c r="B519" s="6" t="s">
        <v>137</v>
      </c>
      <c r="C519" s="11"/>
      <c r="D519" s="10"/>
      <c r="E519" s="10"/>
      <c r="F519" s="10"/>
      <c r="G519" s="10"/>
      <c r="H519" s="10"/>
    </row>
    <row r="520" spans="1:8" x14ac:dyDescent="0.25">
      <c r="A520" s="4">
        <f t="shared" si="38"/>
        <v>18.220000000000034</v>
      </c>
      <c r="B520" s="6" t="s">
        <v>138</v>
      </c>
      <c r="C520" s="11" t="s">
        <v>26</v>
      </c>
      <c r="D520" s="10"/>
      <c r="E520" s="10"/>
      <c r="F520" s="10"/>
      <c r="G520" s="10"/>
      <c r="H520" s="10"/>
    </row>
    <row r="521" spans="1:8" x14ac:dyDescent="0.25">
      <c r="A521" s="4">
        <f t="shared" si="38"/>
        <v>18.230000000000036</v>
      </c>
      <c r="B521" s="6" t="s">
        <v>27</v>
      </c>
      <c r="C521" s="11" t="s">
        <v>26</v>
      </c>
      <c r="D521" s="10"/>
      <c r="E521" s="10"/>
      <c r="F521" s="10"/>
      <c r="G521" s="10"/>
      <c r="H521" s="10"/>
    </row>
    <row r="522" spans="1:8" x14ac:dyDescent="0.25">
      <c r="A522" s="4">
        <f t="shared" si="38"/>
        <v>18.240000000000038</v>
      </c>
      <c r="B522" s="6" t="s">
        <v>28</v>
      </c>
      <c r="C522" s="11" t="s">
        <v>26</v>
      </c>
      <c r="D522" s="10"/>
      <c r="E522" s="10"/>
      <c r="F522" s="10"/>
      <c r="G522" s="10"/>
      <c r="H522" s="10"/>
    </row>
    <row r="523" spans="1:8" x14ac:dyDescent="0.25">
      <c r="A523" s="4">
        <f t="shared" si="38"/>
        <v>18.250000000000039</v>
      </c>
      <c r="B523" s="6" t="s">
        <v>30</v>
      </c>
      <c r="C523" s="11" t="s">
        <v>26</v>
      </c>
      <c r="D523" s="10"/>
      <c r="E523" s="10"/>
      <c r="F523" s="10"/>
      <c r="G523" s="10"/>
      <c r="H523" s="10"/>
    </row>
    <row r="524" spans="1:8" x14ac:dyDescent="0.25">
      <c r="A524" s="4">
        <f t="shared" si="38"/>
        <v>18.260000000000041</v>
      </c>
      <c r="B524" s="6" t="s">
        <v>33</v>
      </c>
      <c r="C524" s="11" t="s">
        <v>26</v>
      </c>
      <c r="D524" s="10"/>
      <c r="E524" s="10"/>
      <c r="F524" s="10"/>
      <c r="G524" s="10"/>
      <c r="H524" s="10"/>
    </row>
    <row r="525" spans="1:8" x14ac:dyDescent="0.25">
      <c r="A525" s="4">
        <f t="shared" si="38"/>
        <v>18.270000000000042</v>
      </c>
      <c r="B525" s="6" t="s">
        <v>139</v>
      </c>
      <c r="C525" s="11" t="s">
        <v>26</v>
      </c>
      <c r="D525" s="10"/>
      <c r="E525" s="10"/>
      <c r="F525" s="10"/>
      <c r="G525" s="10"/>
      <c r="H525" s="10"/>
    </row>
    <row r="526" spans="1:8" x14ac:dyDescent="0.25">
      <c r="A526" s="4">
        <f t="shared" si="38"/>
        <v>18.280000000000044</v>
      </c>
      <c r="B526" s="6" t="s">
        <v>140</v>
      </c>
      <c r="C526" s="11" t="s">
        <v>26</v>
      </c>
      <c r="D526" s="10"/>
      <c r="E526" s="10"/>
      <c r="F526" s="10"/>
      <c r="G526" s="10"/>
      <c r="H526" s="10"/>
    </row>
    <row r="527" spans="1:8" x14ac:dyDescent="0.25">
      <c r="A527" s="4">
        <f t="shared" si="38"/>
        <v>18.290000000000045</v>
      </c>
      <c r="B527" s="6" t="s">
        <v>141</v>
      </c>
      <c r="C527" s="11" t="s">
        <v>26</v>
      </c>
      <c r="D527" s="10"/>
      <c r="E527" s="10"/>
      <c r="F527" s="10"/>
      <c r="G527" s="10"/>
      <c r="H527" s="10"/>
    </row>
    <row r="528" spans="1:8" x14ac:dyDescent="0.25">
      <c r="A528" s="4">
        <f t="shared" si="38"/>
        <v>18.300000000000047</v>
      </c>
      <c r="B528" s="6" t="s">
        <v>29</v>
      </c>
      <c r="C528" s="11" t="s">
        <v>26</v>
      </c>
      <c r="D528" s="10"/>
      <c r="E528" s="10"/>
      <c r="F528" s="10"/>
      <c r="G528" s="10"/>
      <c r="H528" s="10"/>
    </row>
    <row r="529" spans="1:8" x14ac:dyDescent="0.25">
      <c r="A529" s="4">
        <f t="shared" si="38"/>
        <v>18.310000000000048</v>
      </c>
      <c r="B529" s="6" t="s">
        <v>31</v>
      </c>
      <c r="C529" s="11" t="s">
        <v>26</v>
      </c>
      <c r="D529" s="10"/>
      <c r="E529" s="10"/>
      <c r="F529" s="10"/>
      <c r="G529" s="10"/>
      <c r="H529" s="10"/>
    </row>
    <row r="530" spans="1:8" x14ac:dyDescent="0.25">
      <c r="A530" s="4">
        <f t="shared" si="38"/>
        <v>18.32000000000005</v>
      </c>
      <c r="B530" s="6" t="s">
        <v>34</v>
      </c>
      <c r="C530" s="11" t="s">
        <v>26</v>
      </c>
      <c r="D530" s="10"/>
      <c r="E530" s="10"/>
      <c r="F530" s="10"/>
      <c r="G530" s="10"/>
      <c r="H530" s="10"/>
    </row>
    <row r="531" spans="1:8" x14ac:dyDescent="0.25">
      <c r="A531" s="4">
        <f t="shared" si="38"/>
        <v>18.330000000000052</v>
      </c>
      <c r="B531" s="6" t="s">
        <v>37</v>
      </c>
      <c r="C531" s="11" t="s">
        <v>26</v>
      </c>
      <c r="D531" s="10"/>
      <c r="E531" s="10"/>
      <c r="F531" s="10"/>
      <c r="G531" s="10"/>
      <c r="H531" s="10"/>
    </row>
    <row r="532" spans="1:8" x14ac:dyDescent="0.25">
      <c r="A532" s="4">
        <f t="shared" si="38"/>
        <v>18.340000000000053</v>
      </c>
      <c r="B532" s="6" t="s">
        <v>41</v>
      </c>
      <c r="C532" s="11" t="s">
        <v>26</v>
      </c>
      <c r="D532" s="10"/>
      <c r="E532" s="10"/>
      <c r="F532" s="10"/>
      <c r="G532" s="10"/>
      <c r="H532" s="10"/>
    </row>
    <row r="533" spans="1:8" x14ac:dyDescent="0.25">
      <c r="A533" s="4">
        <f t="shared" si="38"/>
        <v>18.350000000000055</v>
      </c>
      <c r="B533" s="6" t="s">
        <v>142</v>
      </c>
      <c r="C533" s="11" t="s">
        <v>26</v>
      </c>
      <c r="D533" s="10"/>
      <c r="E533" s="10"/>
      <c r="F533" s="10"/>
      <c r="G533" s="10"/>
      <c r="H533" s="10"/>
    </row>
    <row r="534" spans="1:8" x14ac:dyDescent="0.25">
      <c r="A534" s="4">
        <f t="shared" si="38"/>
        <v>18.360000000000056</v>
      </c>
      <c r="B534" s="6" t="s">
        <v>58</v>
      </c>
      <c r="C534" s="11" t="s">
        <v>26</v>
      </c>
      <c r="D534" s="10"/>
      <c r="E534" s="10"/>
      <c r="F534" s="10"/>
      <c r="G534" s="10"/>
      <c r="H534" s="10"/>
    </row>
    <row r="535" spans="1:8" x14ac:dyDescent="0.25">
      <c r="A535" s="4">
        <f t="shared" si="38"/>
        <v>18.370000000000058</v>
      </c>
      <c r="B535" s="6" t="s">
        <v>143</v>
      </c>
      <c r="C535" s="11" t="s">
        <v>26</v>
      </c>
      <c r="D535" s="10"/>
      <c r="E535" s="10"/>
      <c r="F535" s="10"/>
      <c r="G535" s="10"/>
      <c r="H535" s="10"/>
    </row>
    <row r="536" spans="1:8" x14ac:dyDescent="0.25">
      <c r="A536" s="4">
        <f t="shared" si="38"/>
        <v>18.380000000000059</v>
      </c>
      <c r="B536" s="6" t="s">
        <v>32</v>
      </c>
      <c r="C536" s="11" t="s">
        <v>26</v>
      </c>
      <c r="D536" s="10"/>
      <c r="E536" s="10"/>
      <c r="F536" s="10"/>
      <c r="G536" s="10"/>
      <c r="H536" s="10"/>
    </row>
    <row r="537" spans="1:8" x14ac:dyDescent="0.25">
      <c r="A537" s="4">
        <f t="shared" si="38"/>
        <v>18.390000000000061</v>
      </c>
      <c r="B537" s="6" t="s">
        <v>35</v>
      </c>
      <c r="C537" s="11" t="s">
        <v>26</v>
      </c>
      <c r="D537" s="10"/>
      <c r="E537" s="10"/>
      <c r="F537" s="10"/>
      <c r="G537" s="10"/>
      <c r="H537" s="10"/>
    </row>
    <row r="538" spans="1:8" x14ac:dyDescent="0.25">
      <c r="A538" s="4">
        <f t="shared" si="38"/>
        <v>18.400000000000063</v>
      </c>
      <c r="B538" s="6" t="s">
        <v>38</v>
      </c>
      <c r="C538" s="11" t="s">
        <v>26</v>
      </c>
      <c r="D538" s="10"/>
      <c r="E538" s="10"/>
      <c r="F538" s="10"/>
      <c r="G538" s="10"/>
      <c r="H538" s="10"/>
    </row>
    <row r="539" spans="1:8" x14ac:dyDescent="0.25">
      <c r="A539" s="4">
        <f t="shared" si="38"/>
        <v>18.410000000000064</v>
      </c>
      <c r="B539" s="6" t="s">
        <v>42</v>
      </c>
      <c r="C539" s="11" t="s">
        <v>26</v>
      </c>
      <c r="D539" s="10"/>
      <c r="E539" s="10"/>
      <c r="F539" s="10"/>
      <c r="G539" s="10"/>
      <c r="H539" s="10"/>
    </row>
    <row r="540" spans="1:8" x14ac:dyDescent="0.25">
      <c r="A540" s="4">
        <f t="shared" si="38"/>
        <v>18.420000000000066</v>
      </c>
      <c r="B540" s="6" t="s">
        <v>144</v>
      </c>
      <c r="C540" s="11" t="s">
        <v>26</v>
      </c>
      <c r="D540" s="10"/>
      <c r="E540" s="10"/>
      <c r="F540" s="10"/>
      <c r="G540" s="10"/>
      <c r="H540" s="10"/>
    </row>
    <row r="541" spans="1:8" x14ac:dyDescent="0.25">
      <c r="A541" s="4">
        <f t="shared" si="38"/>
        <v>18.430000000000067</v>
      </c>
      <c r="B541" s="6" t="s">
        <v>60</v>
      </c>
      <c r="C541" s="11" t="s">
        <v>26</v>
      </c>
      <c r="D541" s="10"/>
      <c r="E541" s="10"/>
      <c r="F541" s="10"/>
      <c r="G541" s="10"/>
      <c r="H541" s="10"/>
    </row>
    <row r="542" spans="1:8" x14ac:dyDescent="0.25">
      <c r="A542" s="103" t="s">
        <v>8</v>
      </c>
      <c r="B542" s="103"/>
      <c r="C542" s="103"/>
      <c r="D542" s="103"/>
      <c r="E542" s="10"/>
      <c r="F542" s="10"/>
      <c r="G542" s="10"/>
      <c r="H542" s="10"/>
    </row>
    <row r="543" spans="1:8" x14ac:dyDescent="0.25">
      <c r="A543" s="4">
        <f>A541+0.01</f>
        <v>18.440000000000069</v>
      </c>
      <c r="B543" s="6" t="s">
        <v>117</v>
      </c>
      <c r="C543" s="11" t="s">
        <v>26</v>
      </c>
      <c r="D543" s="10"/>
      <c r="E543" s="10"/>
      <c r="F543" s="10"/>
      <c r="G543" s="10"/>
      <c r="H543" s="10"/>
    </row>
    <row r="544" spans="1:8" x14ac:dyDescent="0.25">
      <c r="A544" s="4">
        <f t="shared" ref="A544:A560" si="39">A543+0.01</f>
        <v>18.45000000000007</v>
      </c>
      <c r="B544" s="6" t="s">
        <v>118</v>
      </c>
      <c r="C544" s="11" t="s">
        <v>26</v>
      </c>
      <c r="D544" s="10"/>
      <c r="E544" s="10"/>
      <c r="F544" s="10"/>
      <c r="G544" s="10"/>
      <c r="H544" s="10"/>
    </row>
    <row r="545" spans="1:8" x14ac:dyDescent="0.25">
      <c r="A545" s="4">
        <f t="shared" si="39"/>
        <v>18.460000000000072</v>
      </c>
      <c r="B545" s="6" t="s">
        <v>119</v>
      </c>
      <c r="C545" s="11" t="s">
        <v>26</v>
      </c>
      <c r="D545" s="10"/>
      <c r="E545" s="10"/>
      <c r="F545" s="10"/>
      <c r="G545" s="10"/>
      <c r="H545" s="10"/>
    </row>
    <row r="546" spans="1:8" x14ac:dyDescent="0.25">
      <c r="A546" s="4">
        <f t="shared" si="39"/>
        <v>18.470000000000073</v>
      </c>
      <c r="B546" s="6" t="s">
        <v>120</v>
      </c>
      <c r="C546" s="11" t="s">
        <v>26</v>
      </c>
      <c r="D546" s="10"/>
      <c r="E546" s="10"/>
      <c r="F546" s="10"/>
      <c r="G546" s="10"/>
      <c r="H546" s="10"/>
    </row>
    <row r="547" spans="1:8" x14ac:dyDescent="0.25">
      <c r="A547" s="4">
        <f t="shared" si="39"/>
        <v>18.480000000000075</v>
      </c>
      <c r="B547" s="6" t="s">
        <v>121</v>
      </c>
      <c r="C547" s="11" t="s">
        <v>26</v>
      </c>
      <c r="D547" s="10"/>
      <c r="E547" s="10"/>
      <c r="F547" s="10"/>
      <c r="G547" s="10"/>
      <c r="H547" s="10"/>
    </row>
    <row r="548" spans="1:8" x14ac:dyDescent="0.25">
      <c r="A548" s="4">
        <f t="shared" si="39"/>
        <v>18.490000000000077</v>
      </c>
      <c r="B548" s="6" t="s">
        <v>122</v>
      </c>
      <c r="C548" s="11" t="s">
        <v>26</v>
      </c>
      <c r="D548" s="10"/>
      <c r="E548" s="10"/>
      <c r="F548" s="10"/>
      <c r="G548" s="10"/>
      <c r="H548" s="10"/>
    </row>
    <row r="549" spans="1:8" x14ac:dyDescent="0.25">
      <c r="A549" s="4">
        <f t="shared" si="39"/>
        <v>18.500000000000078</v>
      </c>
      <c r="B549" s="6" t="s">
        <v>123</v>
      </c>
      <c r="C549" s="11" t="s">
        <v>26</v>
      </c>
      <c r="D549" s="10"/>
      <c r="E549" s="10"/>
      <c r="F549" s="10"/>
      <c r="G549" s="10"/>
      <c r="H549" s="10"/>
    </row>
    <row r="550" spans="1:8" x14ac:dyDescent="0.25">
      <c r="A550" s="4">
        <f t="shared" si="39"/>
        <v>18.51000000000008</v>
      </c>
      <c r="B550" s="6" t="s">
        <v>124</v>
      </c>
      <c r="C550" s="11" t="s">
        <v>26</v>
      </c>
      <c r="D550" s="10"/>
      <c r="E550" s="10"/>
      <c r="F550" s="10"/>
      <c r="G550" s="10"/>
      <c r="H550" s="10"/>
    </row>
    <row r="551" spans="1:8" x14ac:dyDescent="0.25">
      <c r="A551" s="4">
        <f t="shared" si="39"/>
        <v>18.520000000000081</v>
      </c>
      <c r="B551" s="6" t="s">
        <v>125</v>
      </c>
      <c r="C551" s="11" t="s">
        <v>26</v>
      </c>
      <c r="D551" s="10"/>
      <c r="E551" s="10"/>
      <c r="F551" s="10"/>
      <c r="G551" s="10"/>
      <c r="H551" s="10"/>
    </row>
    <row r="552" spans="1:8" x14ac:dyDescent="0.25">
      <c r="A552" s="4">
        <f t="shared" si="39"/>
        <v>18.530000000000083</v>
      </c>
      <c r="B552" s="6" t="s">
        <v>126</v>
      </c>
      <c r="C552" s="11" t="s">
        <v>26</v>
      </c>
      <c r="D552" s="10"/>
      <c r="E552" s="10"/>
      <c r="F552" s="10"/>
      <c r="G552" s="10"/>
      <c r="H552" s="10"/>
    </row>
    <row r="553" spans="1:8" x14ac:dyDescent="0.25">
      <c r="A553" s="4">
        <f t="shared" si="39"/>
        <v>18.540000000000084</v>
      </c>
      <c r="B553" s="6" t="s">
        <v>127</v>
      </c>
      <c r="C553" s="11" t="s">
        <v>26</v>
      </c>
      <c r="D553" s="10"/>
      <c r="E553" s="10"/>
      <c r="F553" s="10"/>
      <c r="G553" s="10"/>
      <c r="H553" s="10"/>
    </row>
    <row r="554" spans="1:8" x14ac:dyDescent="0.25">
      <c r="A554" s="4">
        <f t="shared" si="39"/>
        <v>18.550000000000086</v>
      </c>
      <c r="B554" s="6" t="s">
        <v>128</v>
      </c>
      <c r="C554" s="11" t="s">
        <v>26</v>
      </c>
      <c r="D554" s="10"/>
      <c r="E554" s="10"/>
      <c r="F554" s="10"/>
      <c r="G554" s="10"/>
      <c r="H554" s="10"/>
    </row>
    <row r="555" spans="1:8" x14ac:dyDescent="0.25">
      <c r="A555" s="4">
        <f t="shared" si="39"/>
        <v>18.560000000000088</v>
      </c>
      <c r="B555" s="6" t="s">
        <v>129</v>
      </c>
      <c r="C555" s="11" t="s">
        <v>26</v>
      </c>
      <c r="D555" s="10"/>
      <c r="E555" s="10"/>
      <c r="F555" s="10"/>
      <c r="G555" s="10"/>
      <c r="H555" s="10"/>
    </row>
    <row r="556" spans="1:8" x14ac:dyDescent="0.25">
      <c r="A556" s="4">
        <f t="shared" si="39"/>
        <v>18.570000000000089</v>
      </c>
      <c r="B556" s="6" t="s">
        <v>130</v>
      </c>
      <c r="C556" s="11" t="s">
        <v>26</v>
      </c>
      <c r="D556" s="10"/>
      <c r="E556" s="10"/>
      <c r="F556" s="10"/>
      <c r="G556" s="10"/>
      <c r="H556" s="10"/>
    </row>
    <row r="557" spans="1:8" x14ac:dyDescent="0.25">
      <c r="A557" s="4">
        <f t="shared" si="39"/>
        <v>18.580000000000091</v>
      </c>
      <c r="B557" s="6" t="s">
        <v>131</v>
      </c>
      <c r="C557" s="11" t="s">
        <v>26</v>
      </c>
      <c r="D557" s="10"/>
      <c r="E557" s="10"/>
      <c r="F557" s="10"/>
      <c r="G557" s="10"/>
      <c r="H557" s="10"/>
    </row>
    <row r="558" spans="1:8" x14ac:dyDescent="0.25">
      <c r="A558" s="4">
        <f t="shared" si="39"/>
        <v>18.590000000000092</v>
      </c>
      <c r="B558" s="6" t="s">
        <v>132</v>
      </c>
      <c r="C558" s="11" t="s">
        <v>26</v>
      </c>
      <c r="D558" s="10"/>
      <c r="E558" s="10"/>
      <c r="F558" s="10"/>
      <c r="G558" s="10"/>
      <c r="H558" s="10"/>
    </row>
    <row r="559" spans="1:8" x14ac:dyDescent="0.25">
      <c r="A559" s="4">
        <f t="shared" si="39"/>
        <v>18.600000000000094</v>
      </c>
      <c r="B559" s="6" t="s">
        <v>133</v>
      </c>
      <c r="C559" s="11" t="s">
        <v>26</v>
      </c>
      <c r="D559" s="10"/>
      <c r="E559" s="10"/>
      <c r="F559" s="10"/>
      <c r="G559" s="10"/>
      <c r="H559" s="10"/>
    </row>
    <row r="560" spans="1:8" x14ac:dyDescent="0.25">
      <c r="A560" s="4">
        <f t="shared" si="39"/>
        <v>18.610000000000095</v>
      </c>
      <c r="B560" s="6" t="s">
        <v>134</v>
      </c>
      <c r="C560" s="11" t="s">
        <v>26</v>
      </c>
      <c r="D560" s="10"/>
      <c r="E560" s="10"/>
      <c r="F560" s="10"/>
      <c r="G560" s="10"/>
      <c r="H560" s="10"/>
    </row>
    <row r="561" spans="1:8" x14ac:dyDescent="0.25">
      <c r="A561" s="4">
        <f>A560+0.01</f>
        <v>18.620000000000097</v>
      </c>
      <c r="B561" s="6" t="s">
        <v>135</v>
      </c>
      <c r="C561" s="11" t="s">
        <v>26</v>
      </c>
      <c r="D561" s="10"/>
      <c r="E561" s="10"/>
      <c r="F561" s="10"/>
      <c r="G561" s="10"/>
      <c r="H561" s="10"/>
    </row>
    <row r="562" spans="1:8" x14ac:dyDescent="0.25">
      <c r="A562" s="99" t="s">
        <v>216</v>
      </c>
      <c r="B562" s="100"/>
      <c r="C562" s="100"/>
      <c r="D562" s="100"/>
      <c r="E562" s="100"/>
      <c r="F562" s="101"/>
      <c r="G562" s="10"/>
      <c r="H562" s="10"/>
    </row>
    <row r="563" spans="1:8" x14ac:dyDescent="0.25">
      <c r="A563" s="4">
        <f>A561+0.01</f>
        <v>18.630000000000098</v>
      </c>
      <c r="B563" s="6" t="s">
        <v>136</v>
      </c>
      <c r="C563" s="11" t="s">
        <v>26</v>
      </c>
      <c r="D563" s="10"/>
      <c r="E563" s="10"/>
      <c r="F563" s="10"/>
      <c r="G563" s="10"/>
      <c r="H563" s="10"/>
    </row>
    <row r="564" spans="1:8" x14ac:dyDescent="0.25">
      <c r="A564" s="4">
        <f t="shared" ref="A564:A586" si="40">A563+0.01</f>
        <v>18.6400000000001</v>
      </c>
      <c r="B564" s="6" t="s">
        <v>137</v>
      </c>
      <c r="C564" s="11"/>
      <c r="D564" s="10"/>
      <c r="E564" s="10"/>
      <c r="F564" s="10"/>
      <c r="G564" s="10"/>
      <c r="H564" s="10"/>
    </row>
    <row r="565" spans="1:8" x14ac:dyDescent="0.25">
      <c r="A565" s="4">
        <f t="shared" si="40"/>
        <v>18.650000000000102</v>
      </c>
      <c r="B565" s="6" t="s">
        <v>138</v>
      </c>
      <c r="C565" s="11" t="s">
        <v>26</v>
      </c>
      <c r="D565" s="10"/>
      <c r="E565" s="10"/>
      <c r="F565" s="10"/>
      <c r="G565" s="10"/>
      <c r="H565" s="10"/>
    </row>
    <row r="566" spans="1:8" x14ac:dyDescent="0.25">
      <c r="A566" s="4">
        <f t="shared" si="40"/>
        <v>18.660000000000103</v>
      </c>
      <c r="B566" s="6" t="s">
        <v>27</v>
      </c>
      <c r="C566" s="11" t="s">
        <v>26</v>
      </c>
      <c r="D566" s="10"/>
      <c r="E566" s="10"/>
      <c r="F566" s="10"/>
      <c r="G566" s="10"/>
      <c r="H566" s="10"/>
    </row>
    <row r="567" spans="1:8" x14ac:dyDescent="0.25">
      <c r="A567" s="4">
        <f t="shared" si="40"/>
        <v>18.670000000000105</v>
      </c>
      <c r="B567" s="6" t="s">
        <v>28</v>
      </c>
      <c r="C567" s="11" t="s">
        <v>26</v>
      </c>
      <c r="D567" s="10"/>
      <c r="E567" s="10"/>
      <c r="F567" s="10"/>
      <c r="G567" s="10"/>
      <c r="H567" s="10"/>
    </row>
    <row r="568" spans="1:8" x14ac:dyDescent="0.25">
      <c r="A568" s="4">
        <f t="shared" si="40"/>
        <v>18.680000000000106</v>
      </c>
      <c r="B568" s="6" t="s">
        <v>30</v>
      </c>
      <c r="C568" s="11" t="s">
        <v>26</v>
      </c>
      <c r="D568" s="10"/>
      <c r="E568" s="10"/>
      <c r="F568" s="10"/>
      <c r="G568" s="10"/>
      <c r="H568" s="10"/>
    </row>
    <row r="569" spans="1:8" x14ac:dyDescent="0.25">
      <c r="A569" s="4">
        <f t="shared" si="40"/>
        <v>18.690000000000108</v>
      </c>
      <c r="B569" s="6" t="s">
        <v>33</v>
      </c>
      <c r="C569" s="11" t="s">
        <v>26</v>
      </c>
      <c r="D569" s="10"/>
      <c r="E569" s="10"/>
      <c r="F569" s="10"/>
      <c r="G569" s="10"/>
      <c r="H569" s="10"/>
    </row>
    <row r="570" spans="1:8" x14ac:dyDescent="0.25">
      <c r="A570" s="4">
        <f t="shared" si="40"/>
        <v>18.700000000000109</v>
      </c>
      <c r="B570" s="6" t="s">
        <v>139</v>
      </c>
      <c r="C570" s="11" t="s">
        <v>26</v>
      </c>
      <c r="D570" s="10"/>
      <c r="E570" s="10"/>
      <c r="F570" s="10"/>
      <c r="G570" s="10"/>
      <c r="H570" s="10"/>
    </row>
    <row r="571" spans="1:8" x14ac:dyDescent="0.25">
      <c r="A571" s="4">
        <f t="shared" si="40"/>
        <v>18.710000000000111</v>
      </c>
      <c r="B571" s="6" t="s">
        <v>140</v>
      </c>
      <c r="C571" s="11" t="s">
        <v>26</v>
      </c>
      <c r="D571" s="10"/>
      <c r="E571" s="10"/>
      <c r="F571" s="10"/>
      <c r="G571" s="10"/>
      <c r="H571" s="10"/>
    </row>
    <row r="572" spans="1:8" x14ac:dyDescent="0.25">
      <c r="A572" s="4">
        <f t="shared" si="40"/>
        <v>18.720000000000113</v>
      </c>
      <c r="B572" s="6" t="s">
        <v>141</v>
      </c>
      <c r="C572" s="11" t="s">
        <v>26</v>
      </c>
      <c r="D572" s="10"/>
      <c r="E572" s="10"/>
      <c r="F572" s="10"/>
      <c r="G572" s="10"/>
      <c r="H572" s="10"/>
    </row>
    <row r="573" spans="1:8" x14ac:dyDescent="0.25">
      <c r="A573" s="4">
        <f t="shared" si="40"/>
        <v>18.730000000000114</v>
      </c>
      <c r="B573" s="6" t="s">
        <v>29</v>
      </c>
      <c r="C573" s="11" t="s">
        <v>26</v>
      </c>
      <c r="D573" s="10"/>
      <c r="E573" s="10"/>
      <c r="F573" s="10"/>
      <c r="G573" s="10"/>
      <c r="H573" s="10"/>
    </row>
    <row r="574" spans="1:8" x14ac:dyDescent="0.25">
      <c r="A574" s="4">
        <f t="shared" si="40"/>
        <v>18.740000000000116</v>
      </c>
      <c r="B574" s="6" t="s">
        <v>31</v>
      </c>
      <c r="C574" s="11" t="s">
        <v>26</v>
      </c>
      <c r="D574" s="10"/>
      <c r="E574" s="10"/>
      <c r="F574" s="10"/>
      <c r="G574" s="10"/>
      <c r="H574" s="10"/>
    </row>
    <row r="575" spans="1:8" x14ac:dyDescent="0.25">
      <c r="A575" s="4">
        <f t="shared" si="40"/>
        <v>18.750000000000117</v>
      </c>
      <c r="B575" s="6" t="s">
        <v>34</v>
      </c>
      <c r="C575" s="11" t="s">
        <v>26</v>
      </c>
      <c r="D575" s="10"/>
      <c r="E575" s="10"/>
      <c r="F575" s="10"/>
      <c r="G575" s="10"/>
      <c r="H575" s="10"/>
    </row>
    <row r="576" spans="1:8" x14ac:dyDescent="0.25">
      <c r="A576" s="4">
        <f t="shared" si="40"/>
        <v>18.760000000000119</v>
      </c>
      <c r="B576" s="6" t="s">
        <v>37</v>
      </c>
      <c r="C576" s="11" t="s">
        <v>26</v>
      </c>
      <c r="D576" s="10"/>
      <c r="E576" s="10"/>
      <c r="F576" s="10"/>
      <c r="G576" s="10"/>
      <c r="H576" s="10"/>
    </row>
    <row r="577" spans="1:8" x14ac:dyDescent="0.25">
      <c r="A577" s="4">
        <f t="shared" si="40"/>
        <v>18.77000000000012</v>
      </c>
      <c r="B577" s="6" t="s">
        <v>41</v>
      </c>
      <c r="C577" s="11" t="s">
        <v>26</v>
      </c>
      <c r="D577" s="10"/>
      <c r="E577" s="10"/>
      <c r="F577" s="10"/>
      <c r="G577" s="10"/>
      <c r="H577" s="10"/>
    </row>
    <row r="578" spans="1:8" x14ac:dyDescent="0.25">
      <c r="A578" s="4">
        <f t="shared" si="40"/>
        <v>18.780000000000122</v>
      </c>
      <c r="B578" s="6" t="s">
        <v>142</v>
      </c>
      <c r="C578" s="11" t="s">
        <v>26</v>
      </c>
      <c r="D578" s="10"/>
      <c r="E578" s="10"/>
      <c r="F578" s="10"/>
      <c r="G578" s="10"/>
      <c r="H578" s="10"/>
    </row>
    <row r="579" spans="1:8" x14ac:dyDescent="0.25">
      <c r="A579" s="4">
        <f t="shared" si="40"/>
        <v>18.790000000000123</v>
      </c>
      <c r="B579" s="6" t="s">
        <v>58</v>
      </c>
      <c r="C579" s="11" t="s">
        <v>26</v>
      </c>
      <c r="D579" s="10"/>
      <c r="E579" s="10"/>
      <c r="F579" s="10"/>
      <c r="G579" s="10"/>
      <c r="H579" s="10"/>
    </row>
    <row r="580" spans="1:8" x14ac:dyDescent="0.25">
      <c r="A580" s="4">
        <f t="shared" si="40"/>
        <v>18.800000000000125</v>
      </c>
      <c r="B580" s="6" t="s">
        <v>143</v>
      </c>
      <c r="C580" s="11" t="s">
        <v>26</v>
      </c>
      <c r="D580" s="10"/>
      <c r="E580" s="10"/>
      <c r="F580" s="10"/>
      <c r="G580" s="10"/>
      <c r="H580" s="10"/>
    </row>
    <row r="581" spans="1:8" x14ac:dyDescent="0.25">
      <c r="A581" s="4">
        <f t="shared" si="40"/>
        <v>18.810000000000127</v>
      </c>
      <c r="B581" s="6" t="s">
        <v>32</v>
      </c>
      <c r="C581" s="11" t="s">
        <v>26</v>
      </c>
      <c r="D581" s="10"/>
      <c r="E581" s="10"/>
      <c r="F581" s="10"/>
      <c r="G581" s="10"/>
      <c r="H581" s="10"/>
    </row>
    <row r="582" spans="1:8" x14ac:dyDescent="0.25">
      <c r="A582" s="4">
        <f t="shared" si="40"/>
        <v>18.820000000000128</v>
      </c>
      <c r="B582" s="6" t="s">
        <v>35</v>
      </c>
      <c r="C582" s="11" t="s">
        <v>26</v>
      </c>
      <c r="D582" s="10"/>
      <c r="E582" s="10"/>
      <c r="F582" s="10"/>
      <c r="G582" s="10"/>
      <c r="H582" s="10"/>
    </row>
    <row r="583" spans="1:8" x14ac:dyDescent="0.25">
      <c r="A583" s="4">
        <f t="shared" si="40"/>
        <v>18.83000000000013</v>
      </c>
      <c r="B583" s="6" t="s">
        <v>38</v>
      </c>
      <c r="C583" s="11" t="s">
        <v>26</v>
      </c>
      <c r="D583" s="10"/>
      <c r="E583" s="10"/>
      <c r="F583" s="10"/>
      <c r="G583" s="10"/>
      <c r="H583" s="10"/>
    </row>
    <row r="584" spans="1:8" x14ac:dyDescent="0.25">
      <c r="A584" s="4">
        <f t="shared" si="40"/>
        <v>18.840000000000131</v>
      </c>
      <c r="B584" s="6" t="s">
        <v>42</v>
      </c>
      <c r="C584" s="11" t="s">
        <v>26</v>
      </c>
      <c r="D584" s="10"/>
      <c r="E584" s="10"/>
      <c r="F584" s="10"/>
      <c r="G584" s="10"/>
      <c r="H584" s="10"/>
    </row>
    <row r="585" spans="1:8" x14ac:dyDescent="0.25">
      <c r="A585" s="4">
        <f t="shared" si="40"/>
        <v>18.850000000000133</v>
      </c>
      <c r="B585" s="6" t="s">
        <v>144</v>
      </c>
      <c r="C585" s="11" t="s">
        <v>26</v>
      </c>
      <c r="D585" s="10"/>
      <c r="E585" s="10"/>
      <c r="F585" s="10"/>
      <c r="G585" s="10"/>
      <c r="H585" s="10"/>
    </row>
    <row r="586" spans="1:8" x14ac:dyDescent="0.25">
      <c r="A586" s="4">
        <f t="shared" si="40"/>
        <v>18.860000000000134</v>
      </c>
      <c r="B586" s="6" t="s">
        <v>60</v>
      </c>
      <c r="C586" s="11" t="s">
        <v>26</v>
      </c>
      <c r="D586" s="10"/>
      <c r="E586" s="10"/>
      <c r="F586" s="10"/>
      <c r="G586" s="10"/>
      <c r="H586" s="10"/>
    </row>
    <row r="587" spans="1:8" x14ac:dyDescent="0.25">
      <c r="A587" s="22">
        <v>19</v>
      </c>
      <c r="B587" s="44" t="s">
        <v>194</v>
      </c>
      <c r="C587" s="11"/>
      <c r="D587" s="10"/>
      <c r="E587" s="10"/>
      <c r="F587" s="10"/>
      <c r="G587" s="10"/>
      <c r="H587" s="10"/>
    </row>
    <row r="588" spans="1:8" x14ac:dyDescent="0.25">
      <c r="A588" s="102" t="s">
        <v>7</v>
      </c>
      <c r="B588" s="102"/>
      <c r="C588" s="102"/>
      <c r="D588" s="102"/>
      <c r="E588" s="10"/>
      <c r="F588" s="10"/>
      <c r="G588" s="10"/>
      <c r="H588" s="10"/>
    </row>
    <row r="589" spans="1:8" x14ac:dyDescent="0.25">
      <c r="A589" s="4">
        <f>A587+0.01</f>
        <v>19.010000000000002</v>
      </c>
      <c r="B589" s="6" t="s">
        <v>145</v>
      </c>
      <c r="C589" s="11" t="s">
        <v>26</v>
      </c>
      <c r="D589" s="10"/>
      <c r="E589" s="10"/>
      <c r="F589" s="10"/>
      <c r="G589" s="10"/>
      <c r="H589" s="10"/>
    </row>
    <row r="590" spans="1:8" x14ac:dyDescent="0.25">
      <c r="A590" s="4">
        <f t="shared" ref="A590:A603" si="41">A589+0.01</f>
        <v>19.020000000000003</v>
      </c>
      <c r="B590" s="6" t="s">
        <v>146</v>
      </c>
      <c r="C590" s="11" t="s">
        <v>26</v>
      </c>
      <c r="D590" s="10"/>
      <c r="E590" s="10"/>
      <c r="F590" s="10"/>
      <c r="G590" s="10"/>
      <c r="H590" s="10"/>
    </row>
    <row r="591" spans="1:8" x14ac:dyDescent="0.25">
      <c r="A591" s="4">
        <f t="shared" si="41"/>
        <v>19.030000000000005</v>
      </c>
      <c r="B591" s="6" t="s">
        <v>147</v>
      </c>
      <c r="C591" s="11" t="s">
        <v>26</v>
      </c>
      <c r="D591" s="10"/>
      <c r="E591" s="10"/>
      <c r="F591" s="10"/>
      <c r="G591" s="10"/>
      <c r="H591" s="10"/>
    </row>
    <row r="592" spans="1:8" x14ac:dyDescent="0.25">
      <c r="A592" s="4">
        <f t="shared" si="41"/>
        <v>19.040000000000006</v>
      </c>
      <c r="B592" s="6" t="s">
        <v>148</v>
      </c>
      <c r="C592" s="11" t="s">
        <v>26</v>
      </c>
      <c r="D592" s="10"/>
      <c r="E592" s="10"/>
      <c r="F592" s="10"/>
      <c r="G592" s="10"/>
      <c r="H592" s="10"/>
    </row>
    <row r="593" spans="1:8" x14ac:dyDescent="0.25">
      <c r="A593" s="4">
        <f t="shared" si="41"/>
        <v>19.050000000000008</v>
      </c>
      <c r="B593" s="6" t="s">
        <v>149</v>
      </c>
      <c r="C593" s="11" t="s">
        <v>26</v>
      </c>
      <c r="D593" s="10"/>
      <c r="E593" s="10"/>
      <c r="F593" s="10"/>
      <c r="G593" s="10"/>
      <c r="H593" s="10"/>
    </row>
    <row r="594" spans="1:8" x14ac:dyDescent="0.25">
      <c r="A594" s="4">
        <f t="shared" si="41"/>
        <v>19.060000000000009</v>
      </c>
      <c r="B594" s="6" t="s">
        <v>150</v>
      </c>
      <c r="C594" s="11" t="s">
        <v>26</v>
      </c>
      <c r="D594" s="10"/>
      <c r="E594" s="10"/>
      <c r="F594" s="10"/>
      <c r="G594" s="10"/>
      <c r="H594" s="10"/>
    </row>
    <row r="595" spans="1:8" x14ac:dyDescent="0.25">
      <c r="A595" s="4">
        <f t="shared" si="41"/>
        <v>19.070000000000011</v>
      </c>
      <c r="B595" s="6" t="s">
        <v>151</v>
      </c>
      <c r="C595" s="11" t="s">
        <v>26</v>
      </c>
      <c r="D595" s="10"/>
      <c r="E595" s="10"/>
      <c r="F595" s="10"/>
      <c r="G595" s="10"/>
      <c r="H595" s="10"/>
    </row>
    <row r="596" spans="1:8" x14ac:dyDescent="0.25">
      <c r="A596" s="4">
        <f t="shared" si="41"/>
        <v>19.080000000000013</v>
      </c>
      <c r="B596" s="6" t="s">
        <v>152</v>
      </c>
      <c r="C596" s="11" t="s">
        <v>26</v>
      </c>
      <c r="D596" s="10"/>
      <c r="E596" s="10"/>
      <c r="F596" s="10"/>
      <c r="G596" s="10"/>
      <c r="H596" s="10"/>
    </row>
    <row r="597" spans="1:8" x14ac:dyDescent="0.25">
      <c r="A597" s="4">
        <f t="shared" si="41"/>
        <v>19.090000000000014</v>
      </c>
      <c r="B597" s="6" t="s">
        <v>153</v>
      </c>
      <c r="C597" s="11" t="s">
        <v>26</v>
      </c>
      <c r="D597" s="10"/>
      <c r="E597" s="10"/>
      <c r="F597" s="10"/>
      <c r="G597" s="10"/>
      <c r="H597" s="10"/>
    </row>
    <row r="598" spans="1:8" x14ac:dyDescent="0.25">
      <c r="A598" s="4">
        <f t="shared" si="41"/>
        <v>19.100000000000016</v>
      </c>
      <c r="B598" s="6" t="s">
        <v>154</v>
      </c>
      <c r="C598" s="11" t="s">
        <v>26</v>
      </c>
      <c r="D598" s="10"/>
      <c r="E598" s="10"/>
      <c r="F598" s="10"/>
      <c r="G598" s="10"/>
      <c r="H598" s="10"/>
    </row>
    <row r="599" spans="1:8" x14ac:dyDescent="0.25">
      <c r="A599" s="4">
        <f t="shared" si="41"/>
        <v>19.110000000000017</v>
      </c>
      <c r="B599" s="6" t="s">
        <v>155</v>
      </c>
      <c r="C599" s="11" t="s">
        <v>26</v>
      </c>
      <c r="D599" s="10"/>
      <c r="E599" s="10"/>
      <c r="F599" s="10"/>
      <c r="G599" s="10"/>
      <c r="H599" s="10"/>
    </row>
    <row r="600" spans="1:8" x14ac:dyDescent="0.25">
      <c r="A600" s="4">
        <f t="shared" si="41"/>
        <v>19.120000000000019</v>
      </c>
      <c r="B600" s="6" t="s">
        <v>156</v>
      </c>
      <c r="C600" s="11" t="s">
        <v>26</v>
      </c>
      <c r="D600" s="10"/>
      <c r="E600" s="10"/>
      <c r="F600" s="10"/>
      <c r="G600" s="10"/>
      <c r="H600" s="10"/>
    </row>
    <row r="601" spans="1:8" x14ac:dyDescent="0.25">
      <c r="A601" s="4">
        <f t="shared" si="41"/>
        <v>19.13000000000002</v>
      </c>
      <c r="B601" s="6" t="s">
        <v>157</v>
      </c>
      <c r="C601" s="11" t="s">
        <v>26</v>
      </c>
      <c r="D601" s="10"/>
      <c r="E601" s="10"/>
      <c r="F601" s="10"/>
      <c r="G601" s="10"/>
      <c r="H601" s="10"/>
    </row>
    <row r="602" spans="1:8" x14ac:dyDescent="0.25">
      <c r="A602" s="4">
        <f t="shared" si="41"/>
        <v>19.140000000000022</v>
      </c>
      <c r="B602" s="6" t="s">
        <v>158</v>
      </c>
      <c r="C602" s="11" t="s">
        <v>26</v>
      </c>
      <c r="D602" s="10"/>
      <c r="E602" s="10"/>
      <c r="F602" s="10"/>
      <c r="G602" s="10"/>
      <c r="H602" s="10"/>
    </row>
    <row r="603" spans="1:8" x14ac:dyDescent="0.25">
      <c r="A603" s="4">
        <f t="shared" si="41"/>
        <v>19.150000000000023</v>
      </c>
      <c r="B603" s="6" t="s">
        <v>159</v>
      </c>
      <c r="C603" s="11" t="s">
        <v>26</v>
      </c>
      <c r="D603" s="10"/>
      <c r="E603" s="10"/>
      <c r="F603" s="10"/>
      <c r="G603" s="10"/>
      <c r="H603" s="10"/>
    </row>
    <row r="604" spans="1:8" x14ac:dyDescent="0.25">
      <c r="A604" s="103" t="s">
        <v>8</v>
      </c>
      <c r="B604" s="103"/>
      <c r="C604" s="103"/>
      <c r="D604" s="103"/>
      <c r="E604" s="10"/>
      <c r="F604" s="10"/>
      <c r="G604" s="10"/>
      <c r="H604" s="10"/>
    </row>
    <row r="605" spans="1:8" x14ac:dyDescent="0.25">
      <c r="A605" s="4">
        <f>A603+0.01</f>
        <v>19.160000000000025</v>
      </c>
      <c r="B605" s="6" t="s">
        <v>145</v>
      </c>
      <c r="C605" s="11" t="s">
        <v>26</v>
      </c>
      <c r="D605" s="10"/>
      <c r="E605" s="10"/>
      <c r="F605" s="10"/>
      <c r="G605" s="10"/>
      <c r="H605" s="10"/>
    </row>
    <row r="606" spans="1:8" x14ac:dyDescent="0.25">
      <c r="A606" s="4">
        <f t="shared" ref="A606:A620" si="42">A605+0.01</f>
        <v>19.170000000000027</v>
      </c>
      <c r="B606" s="6" t="s">
        <v>146</v>
      </c>
      <c r="C606" s="11" t="s">
        <v>26</v>
      </c>
      <c r="D606" s="10"/>
      <c r="E606" s="10"/>
      <c r="F606" s="10"/>
      <c r="G606" s="10"/>
      <c r="H606" s="10"/>
    </row>
    <row r="607" spans="1:8" x14ac:dyDescent="0.25">
      <c r="A607" s="4">
        <f t="shared" si="42"/>
        <v>19.180000000000028</v>
      </c>
      <c r="B607" s="6" t="s">
        <v>147</v>
      </c>
      <c r="C607" s="11" t="s">
        <v>26</v>
      </c>
      <c r="D607" s="10"/>
      <c r="E607" s="10"/>
      <c r="F607" s="10"/>
      <c r="G607" s="10"/>
      <c r="H607" s="10"/>
    </row>
    <row r="608" spans="1:8" x14ac:dyDescent="0.25">
      <c r="A608" s="4">
        <f t="shared" si="42"/>
        <v>19.19000000000003</v>
      </c>
      <c r="B608" s="6" t="s">
        <v>148</v>
      </c>
      <c r="C608" s="11" t="s">
        <v>26</v>
      </c>
      <c r="D608" s="10"/>
      <c r="E608" s="10"/>
      <c r="F608" s="10"/>
      <c r="G608" s="10"/>
      <c r="H608" s="10"/>
    </row>
    <row r="609" spans="1:8" x14ac:dyDescent="0.25">
      <c r="A609" s="4">
        <f t="shared" si="42"/>
        <v>19.200000000000031</v>
      </c>
      <c r="B609" s="6" t="s">
        <v>149</v>
      </c>
      <c r="C609" s="11" t="s">
        <v>26</v>
      </c>
      <c r="D609" s="10"/>
      <c r="E609" s="10"/>
      <c r="F609" s="10"/>
      <c r="G609" s="10"/>
      <c r="H609" s="10"/>
    </row>
    <row r="610" spans="1:8" x14ac:dyDescent="0.25">
      <c r="A610" s="4">
        <f t="shared" si="42"/>
        <v>19.210000000000033</v>
      </c>
      <c r="B610" s="6" t="s">
        <v>150</v>
      </c>
      <c r="C610" s="11" t="s">
        <v>26</v>
      </c>
      <c r="D610" s="10"/>
      <c r="E610" s="10"/>
      <c r="F610" s="10"/>
      <c r="G610" s="10"/>
      <c r="H610" s="10"/>
    </row>
    <row r="611" spans="1:8" x14ac:dyDescent="0.25">
      <c r="A611" s="99" t="s">
        <v>216</v>
      </c>
      <c r="B611" s="100"/>
      <c r="C611" s="100"/>
      <c r="D611" s="100"/>
      <c r="E611" s="100"/>
      <c r="F611" s="101"/>
      <c r="G611" s="10"/>
      <c r="H611" s="10"/>
    </row>
    <row r="612" spans="1:8" x14ac:dyDescent="0.25">
      <c r="A612" s="4">
        <f>A610+0.01</f>
        <v>19.220000000000034</v>
      </c>
      <c r="B612" s="6" t="s">
        <v>151</v>
      </c>
      <c r="C612" s="11" t="s">
        <v>26</v>
      </c>
      <c r="D612" s="10"/>
      <c r="E612" s="10"/>
      <c r="F612" s="10"/>
      <c r="G612" s="10"/>
      <c r="H612" s="10"/>
    </row>
    <row r="613" spans="1:8" x14ac:dyDescent="0.25">
      <c r="A613" s="4">
        <f t="shared" si="42"/>
        <v>19.230000000000036</v>
      </c>
      <c r="B613" s="6" t="s">
        <v>152</v>
      </c>
      <c r="C613" s="11" t="s">
        <v>26</v>
      </c>
      <c r="D613" s="10"/>
      <c r="E613" s="10"/>
      <c r="F613" s="10"/>
      <c r="G613" s="10"/>
      <c r="H613" s="10"/>
    </row>
    <row r="614" spans="1:8" x14ac:dyDescent="0.25">
      <c r="A614" s="4">
        <f t="shared" si="42"/>
        <v>19.240000000000038</v>
      </c>
      <c r="B614" s="6" t="s">
        <v>153</v>
      </c>
      <c r="C614" s="11" t="s">
        <v>26</v>
      </c>
      <c r="D614" s="10"/>
      <c r="E614" s="10"/>
      <c r="F614" s="10"/>
      <c r="G614" s="10"/>
      <c r="H614" s="10"/>
    </row>
    <row r="615" spans="1:8" x14ac:dyDescent="0.25">
      <c r="A615" s="4">
        <f t="shared" si="42"/>
        <v>19.250000000000039</v>
      </c>
      <c r="B615" s="6" t="s">
        <v>154</v>
      </c>
      <c r="C615" s="11" t="s">
        <v>26</v>
      </c>
      <c r="D615" s="10"/>
      <c r="E615" s="10"/>
      <c r="F615" s="10"/>
      <c r="G615" s="10"/>
      <c r="H615" s="10"/>
    </row>
    <row r="616" spans="1:8" x14ac:dyDescent="0.25">
      <c r="A616" s="4">
        <f t="shared" si="42"/>
        <v>19.260000000000041</v>
      </c>
      <c r="B616" s="6" t="s">
        <v>155</v>
      </c>
      <c r="C616" s="11" t="s">
        <v>26</v>
      </c>
      <c r="D616" s="10"/>
      <c r="E616" s="10"/>
      <c r="F616" s="10"/>
      <c r="G616" s="10"/>
      <c r="H616" s="10"/>
    </row>
    <row r="617" spans="1:8" x14ac:dyDescent="0.25">
      <c r="A617" s="4">
        <f t="shared" si="42"/>
        <v>19.270000000000042</v>
      </c>
      <c r="B617" s="6" t="s">
        <v>156</v>
      </c>
      <c r="C617" s="11" t="s">
        <v>26</v>
      </c>
      <c r="D617" s="10"/>
      <c r="E617" s="10"/>
      <c r="F617" s="10"/>
      <c r="G617" s="10"/>
      <c r="H617" s="10"/>
    </row>
    <row r="618" spans="1:8" x14ac:dyDescent="0.25">
      <c r="A618" s="4">
        <f t="shared" si="42"/>
        <v>19.280000000000044</v>
      </c>
      <c r="B618" s="6" t="s">
        <v>157</v>
      </c>
      <c r="C618" s="11" t="s">
        <v>26</v>
      </c>
      <c r="D618" s="10"/>
      <c r="E618" s="10"/>
      <c r="F618" s="10"/>
      <c r="G618" s="10"/>
      <c r="H618" s="10"/>
    </row>
    <row r="619" spans="1:8" x14ac:dyDescent="0.25">
      <c r="A619" s="4">
        <f t="shared" si="42"/>
        <v>19.290000000000045</v>
      </c>
      <c r="B619" s="6" t="s">
        <v>158</v>
      </c>
      <c r="C619" s="11" t="s">
        <v>26</v>
      </c>
      <c r="D619" s="10"/>
      <c r="E619" s="10"/>
      <c r="F619" s="10"/>
      <c r="G619" s="10"/>
      <c r="H619" s="10"/>
    </row>
    <row r="620" spans="1:8" x14ac:dyDescent="0.25">
      <c r="A620" s="4">
        <f t="shared" si="42"/>
        <v>19.300000000000047</v>
      </c>
      <c r="B620" s="6" t="s">
        <v>159</v>
      </c>
      <c r="C620" s="11" t="s">
        <v>26</v>
      </c>
      <c r="D620" s="10"/>
      <c r="E620" s="10"/>
      <c r="F620" s="10"/>
      <c r="G620" s="10"/>
      <c r="H620" s="10"/>
    </row>
    <row r="621" spans="1:8" x14ac:dyDescent="0.25">
      <c r="A621" s="99" t="s">
        <v>216</v>
      </c>
      <c r="B621" s="100"/>
      <c r="C621" s="100"/>
      <c r="D621" s="100"/>
      <c r="E621" s="100"/>
      <c r="F621" s="101"/>
      <c r="G621" s="10"/>
      <c r="H621" s="10"/>
    </row>
  </sheetData>
  <mergeCells count="64">
    <mergeCell ref="B6:H6"/>
    <mergeCell ref="A1:H1"/>
    <mergeCell ref="A2:H2"/>
    <mergeCell ref="A3:H3"/>
    <mergeCell ref="B4:H4"/>
    <mergeCell ref="B5:H5"/>
    <mergeCell ref="A90:D90"/>
    <mergeCell ref="A85:F85"/>
    <mergeCell ref="A37:F37"/>
    <mergeCell ref="B7:H7"/>
    <mergeCell ref="B8:H8"/>
    <mergeCell ref="A9:A11"/>
    <mergeCell ref="B9:B11"/>
    <mergeCell ref="C9:C11"/>
    <mergeCell ref="D9:D11"/>
    <mergeCell ref="E9:F10"/>
    <mergeCell ref="G9:H10"/>
    <mergeCell ref="A25:D25"/>
    <mergeCell ref="A13:D13"/>
    <mergeCell ref="A39:D39"/>
    <mergeCell ref="A51:D51"/>
    <mergeCell ref="A64:D64"/>
    <mergeCell ref="A248:D248"/>
    <mergeCell ref="A262:D262"/>
    <mergeCell ref="A274:D274"/>
    <mergeCell ref="A288:D288"/>
    <mergeCell ref="A300:D300"/>
    <mergeCell ref="A206:D206"/>
    <mergeCell ref="A219:D219"/>
    <mergeCell ref="A236:D236"/>
    <mergeCell ref="A134:F134"/>
    <mergeCell ref="A183:F183"/>
    <mergeCell ref="A76:D76"/>
    <mergeCell ref="A457:D457"/>
    <mergeCell ref="A326:D326"/>
    <mergeCell ref="A339:D339"/>
    <mergeCell ref="A402:D402"/>
    <mergeCell ref="A370:D370"/>
    <mergeCell ref="A412:D412"/>
    <mergeCell ref="A425:D425"/>
    <mergeCell ref="A429:D429"/>
    <mergeCell ref="A435:D435"/>
    <mergeCell ref="A442:D442"/>
    <mergeCell ref="A450:D450"/>
    <mergeCell ref="A313:D313"/>
    <mergeCell ref="A102:D102"/>
    <mergeCell ref="A115:D115"/>
    <mergeCell ref="A160:D160"/>
    <mergeCell ref="A611:F611"/>
    <mergeCell ref="A621:F621"/>
    <mergeCell ref="A230:F230"/>
    <mergeCell ref="A277:F277"/>
    <mergeCell ref="A325:F325"/>
    <mergeCell ref="A369:F369"/>
    <mergeCell ref="A417:F417"/>
    <mergeCell ref="A464:F464"/>
    <mergeCell ref="A466:D466"/>
    <mergeCell ref="A481:D481"/>
    <mergeCell ref="A497:D497"/>
    <mergeCell ref="A542:D542"/>
    <mergeCell ref="A588:D588"/>
    <mergeCell ref="A604:D604"/>
    <mergeCell ref="A513:F513"/>
    <mergeCell ref="A562:F562"/>
  </mergeCells>
  <pageMargins left="0.7" right="0.7" top="0.75" bottom="0.75" header="0.3" footer="0.3"/>
  <pageSetup paperSize="9" orientation="portrait" r:id="rId1"/>
  <headerFooter>
    <oddFooter>&amp;L&amp;"Arial,Regular"&amp;10NWSDB/SBD/SUP/PE/LC - Bill of Quantities  
DPC : PPC:  RPC :-  September  2011 – Version 2</oddFooter>
  </headerFooter>
  <rowBreaks count="8" manualBreakCount="8">
    <brk id="37" max="16383" man="1"/>
    <brk id="85" max="7" man="1"/>
    <brk id="230" max="7" man="1"/>
    <brk id="277" max="7" man="1"/>
    <brk id="325" max="16383" man="1"/>
    <brk id="369" max="16383" man="1"/>
    <brk id="417" max="7" man="1"/>
    <brk id="46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118" zoomScaleNormal="100" zoomScaleSheetLayoutView="118" workbookViewId="0">
      <selection activeCell="A3" sqref="A3:H3"/>
    </sheetView>
  </sheetViews>
  <sheetFormatPr defaultRowHeight="15" x14ac:dyDescent="0.25"/>
  <cols>
    <col min="1" max="1" width="7.28515625" customWidth="1"/>
    <col min="2" max="2" width="2.28515625" customWidth="1"/>
    <col min="3" max="3" width="10.28515625" customWidth="1"/>
    <col min="4" max="4" width="33.140625" customWidth="1"/>
    <col min="5" max="5" width="12.5703125" customWidth="1"/>
    <col min="6" max="6" width="13.7109375" customWidth="1"/>
    <col min="8" max="8" width="3.7109375" customWidth="1"/>
  </cols>
  <sheetData>
    <row r="1" spans="1:8" ht="47.25" customHeight="1" x14ac:dyDescent="0.25">
      <c r="A1" s="119" t="s">
        <v>226</v>
      </c>
      <c r="B1" s="120"/>
      <c r="C1" s="120"/>
      <c r="D1" s="120"/>
      <c r="E1" s="120"/>
      <c r="F1" s="120"/>
      <c r="G1" s="120"/>
      <c r="H1" s="121"/>
    </row>
    <row r="2" spans="1:8" ht="15.75" customHeight="1" x14ac:dyDescent="0.25">
      <c r="A2" s="79" t="s">
        <v>232</v>
      </c>
      <c r="B2" s="80"/>
      <c r="C2" s="80"/>
      <c r="D2" s="80"/>
      <c r="E2" s="80"/>
      <c r="F2" s="80"/>
      <c r="G2" s="80"/>
      <c r="H2" s="81"/>
    </row>
    <row r="3" spans="1:8" ht="23.25" customHeight="1" x14ac:dyDescent="0.25">
      <c r="A3" s="79" t="s">
        <v>234</v>
      </c>
      <c r="B3" s="80"/>
      <c r="C3" s="80"/>
      <c r="D3" s="80"/>
      <c r="E3" s="80"/>
      <c r="F3" s="80"/>
      <c r="G3" s="80"/>
      <c r="H3" s="81"/>
    </row>
    <row r="4" spans="1:8" ht="20.25" customHeight="1" x14ac:dyDescent="0.25">
      <c r="A4" s="79" t="s">
        <v>208</v>
      </c>
      <c r="B4" s="122"/>
      <c r="C4" s="122"/>
      <c r="D4" s="122"/>
      <c r="E4" s="122"/>
      <c r="F4" s="122"/>
      <c r="G4" s="122"/>
      <c r="H4" s="123"/>
    </row>
    <row r="5" spans="1:8" x14ac:dyDescent="0.25">
      <c r="A5" s="52"/>
      <c r="B5" s="49"/>
      <c r="C5" s="49"/>
      <c r="D5" s="49"/>
      <c r="E5" s="49"/>
      <c r="F5" s="49"/>
      <c r="G5" s="49"/>
      <c r="H5" s="50"/>
    </row>
    <row r="6" spans="1:8" x14ac:dyDescent="0.25">
      <c r="A6" s="52"/>
      <c r="B6" s="49"/>
      <c r="C6" s="124" t="s">
        <v>203</v>
      </c>
      <c r="D6" s="125"/>
      <c r="E6" s="124" t="s">
        <v>164</v>
      </c>
      <c r="F6" s="125"/>
      <c r="G6" s="49"/>
      <c r="H6" s="50"/>
    </row>
    <row r="7" spans="1:8" x14ac:dyDescent="0.25">
      <c r="A7" s="52"/>
      <c r="B7" s="49"/>
      <c r="C7" s="126"/>
      <c r="D7" s="127"/>
      <c r="E7" s="60" t="s">
        <v>9</v>
      </c>
      <c r="F7" s="60" t="s">
        <v>10</v>
      </c>
      <c r="G7" s="49"/>
      <c r="H7" s="50"/>
    </row>
    <row r="8" spans="1:8" ht="27.75" customHeight="1" x14ac:dyDescent="0.25">
      <c r="A8" s="52"/>
      <c r="B8" s="49"/>
      <c r="C8" s="128" t="s">
        <v>217</v>
      </c>
      <c r="D8" s="129"/>
      <c r="E8" s="60"/>
      <c r="F8" s="60"/>
      <c r="G8" s="49"/>
      <c r="H8" s="50"/>
    </row>
    <row r="9" spans="1:8" ht="27.75" customHeight="1" x14ac:dyDescent="0.25">
      <c r="A9" s="52"/>
      <c r="B9" s="49"/>
      <c r="C9" s="128" t="s">
        <v>217</v>
      </c>
      <c r="D9" s="129"/>
      <c r="E9" s="60"/>
      <c r="F9" s="60"/>
      <c r="G9" s="49"/>
      <c r="H9" s="50"/>
    </row>
    <row r="10" spans="1:8" ht="27.75" customHeight="1" x14ac:dyDescent="0.25">
      <c r="A10" s="52"/>
      <c r="B10" s="49"/>
      <c r="C10" s="128" t="s">
        <v>217</v>
      </c>
      <c r="D10" s="129"/>
      <c r="E10" s="60"/>
      <c r="F10" s="60"/>
      <c r="G10" s="49"/>
      <c r="H10" s="50"/>
    </row>
    <row r="11" spans="1:8" ht="27.75" customHeight="1" x14ac:dyDescent="0.25">
      <c r="A11" s="52"/>
      <c r="B11" s="49"/>
      <c r="C11" s="128" t="s">
        <v>217</v>
      </c>
      <c r="D11" s="129"/>
      <c r="E11" s="60"/>
      <c r="F11" s="60"/>
      <c r="G11" s="49"/>
      <c r="H11" s="50"/>
    </row>
    <row r="12" spans="1:8" ht="27.75" customHeight="1" x14ac:dyDescent="0.25">
      <c r="A12" s="52"/>
      <c r="B12" s="49"/>
      <c r="C12" s="128" t="s">
        <v>217</v>
      </c>
      <c r="D12" s="129"/>
      <c r="E12" s="60"/>
      <c r="F12" s="60"/>
      <c r="G12" s="49"/>
      <c r="H12" s="50"/>
    </row>
    <row r="13" spans="1:8" ht="27.75" customHeight="1" x14ac:dyDescent="0.25">
      <c r="A13" s="52"/>
      <c r="B13" s="49"/>
      <c r="C13" s="128" t="s">
        <v>217</v>
      </c>
      <c r="D13" s="129"/>
      <c r="E13" s="60"/>
      <c r="F13" s="60"/>
      <c r="G13" s="49"/>
      <c r="H13" s="50"/>
    </row>
    <row r="14" spans="1:8" ht="27.75" customHeight="1" x14ac:dyDescent="0.25">
      <c r="A14" s="52"/>
      <c r="B14" s="49"/>
      <c r="C14" s="128" t="s">
        <v>217</v>
      </c>
      <c r="D14" s="129"/>
      <c r="E14" s="60"/>
      <c r="F14" s="60"/>
      <c r="G14" s="49"/>
      <c r="H14" s="50"/>
    </row>
    <row r="15" spans="1:8" ht="23.25" customHeight="1" x14ac:dyDescent="0.25">
      <c r="A15" s="52"/>
      <c r="B15" s="49"/>
      <c r="C15" s="128" t="s">
        <v>217</v>
      </c>
      <c r="D15" s="129"/>
      <c r="E15" s="60"/>
      <c r="F15" s="60"/>
      <c r="G15" s="49"/>
      <c r="H15" s="50"/>
    </row>
    <row r="16" spans="1:8" ht="27.75" customHeight="1" x14ac:dyDescent="0.25">
      <c r="A16" s="52"/>
      <c r="B16" s="49"/>
      <c r="C16" s="128" t="s">
        <v>217</v>
      </c>
      <c r="D16" s="129"/>
      <c r="E16" s="60"/>
      <c r="F16" s="60"/>
      <c r="G16" s="49"/>
      <c r="H16" s="50"/>
    </row>
    <row r="17" spans="1:8" ht="22.5" customHeight="1" x14ac:dyDescent="0.25">
      <c r="A17" s="52"/>
      <c r="B17" s="49"/>
      <c r="C17" s="128" t="s">
        <v>217</v>
      </c>
      <c r="D17" s="129"/>
      <c r="E17" s="60"/>
      <c r="F17" s="60"/>
      <c r="G17" s="49"/>
      <c r="H17" s="50"/>
    </row>
    <row r="18" spans="1:8" ht="22.5" customHeight="1" x14ac:dyDescent="0.25">
      <c r="A18" s="52"/>
      <c r="B18" s="49"/>
      <c r="C18" s="128" t="s">
        <v>217</v>
      </c>
      <c r="D18" s="129"/>
      <c r="E18" s="60"/>
      <c r="F18" s="60"/>
      <c r="G18" s="49"/>
      <c r="H18" s="50"/>
    </row>
    <row r="19" spans="1:8" ht="27.75" customHeight="1" x14ac:dyDescent="0.25">
      <c r="A19" s="52"/>
      <c r="B19" s="49"/>
      <c r="C19" s="128" t="s">
        <v>217</v>
      </c>
      <c r="D19" s="129"/>
      <c r="E19" s="60"/>
      <c r="F19" s="60"/>
      <c r="G19" s="49"/>
      <c r="H19" s="50"/>
    </row>
    <row r="20" spans="1:8" ht="27.75" customHeight="1" x14ac:dyDescent="0.25">
      <c r="A20" s="52"/>
      <c r="B20" s="49"/>
      <c r="C20" s="128" t="s">
        <v>217</v>
      </c>
      <c r="D20" s="129"/>
      <c r="E20" s="60"/>
      <c r="F20" s="60"/>
      <c r="G20" s="49"/>
      <c r="H20" s="50"/>
    </row>
    <row r="21" spans="1:8" ht="24.75" customHeight="1" x14ac:dyDescent="0.25">
      <c r="A21" s="52"/>
      <c r="B21" s="49"/>
      <c r="C21" s="128" t="s">
        <v>217</v>
      </c>
      <c r="D21" s="129"/>
      <c r="E21" s="60"/>
      <c r="F21" s="60"/>
      <c r="G21" s="49"/>
      <c r="H21" s="50"/>
    </row>
    <row r="22" spans="1:8" ht="29.25" customHeight="1" x14ac:dyDescent="0.25">
      <c r="A22" s="52"/>
      <c r="B22" s="49"/>
      <c r="C22" s="130" t="s">
        <v>218</v>
      </c>
      <c r="D22" s="131"/>
      <c r="E22" s="60"/>
      <c r="F22" s="60"/>
      <c r="G22" s="49"/>
      <c r="H22" s="50"/>
    </row>
    <row r="23" spans="1:8" ht="11.25" customHeight="1" x14ac:dyDescent="0.25">
      <c r="A23" s="52"/>
      <c r="B23" s="49"/>
      <c r="C23" s="49"/>
      <c r="D23" s="49"/>
      <c r="E23" s="49"/>
      <c r="F23" s="49"/>
      <c r="G23" s="49"/>
      <c r="H23" s="50"/>
    </row>
    <row r="24" spans="1:8" x14ac:dyDescent="0.25">
      <c r="A24" s="52"/>
      <c r="B24" s="49"/>
      <c r="C24" s="49"/>
      <c r="D24" s="49"/>
      <c r="E24" s="49"/>
      <c r="F24" s="49"/>
      <c r="G24" s="49"/>
      <c r="H24" s="50"/>
    </row>
    <row r="25" spans="1:8" x14ac:dyDescent="0.25">
      <c r="A25" s="52"/>
      <c r="B25" s="49"/>
      <c r="C25" s="49"/>
      <c r="D25" s="49"/>
      <c r="E25" s="49"/>
      <c r="F25" s="49"/>
      <c r="G25" s="49"/>
      <c r="H25" s="50"/>
    </row>
    <row r="26" spans="1:8" x14ac:dyDescent="0.25">
      <c r="A26" s="52"/>
      <c r="B26" s="49"/>
      <c r="C26" s="49"/>
      <c r="D26" s="49"/>
      <c r="E26" s="49"/>
      <c r="F26" s="49"/>
      <c r="G26" s="49"/>
      <c r="H26" s="50"/>
    </row>
    <row r="27" spans="1:8" x14ac:dyDescent="0.25">
      <c r="A27" s="52"/>
      <c r="B27" s="49"/>
      <c r="C27" s="49"/>
      <c r="D27" s="49"/>
      <c r="E27" s="49"/>
      <c r="F27" s="49"/>
      <c r="G27" s="49"/>
      <c r="H27" s="50"/>
    </row>
    <row r="28" spans="1:8" x14ac:dyDescent="0.25">
      <c r="A28" s="52"/>
      <c r="B28" s="49"/>
      <c r="C28" s="49"/>
      <c r="D28" s="49"/>
      <c r="E28" s="49"/>
      <c r="F28" s="49"/>
      <c r="G28" s="49"/>
      <c r="H28" s="50"/>
    </row>
    <row r="29" spans="1:8" x14ac:dyDescent="0.25">
      <c r="A29" s="52"/>
      <c r="B29" s="49"/>
      <c r="C29" s="49"/>
      <c r="D29" s="49"/>
      <c r="E29" s="49"/>
      <c r="F29" s="49"/>
      <c r="G29" s="49"/>
      <c r="H29" s="50"/>
    </row>
    <row r="30" spans="1:8" x14ac:dyDescent="0.25">
      <c r="A30" s="52"/>
      <c r="B30" s="49"/>
      <c r="C30" s="49"/>
      <c r="D30" s="49"/>
      <c r="E30" s="49"/>
      <c r="F30" s="49"/>
      <c r="G30" s="49"/>
      <c r="H30" s="50"/>
    </row>
    <row r="31" spans="1:8" x14ac:dyDescent="0.25">
      <c r="A31" s="52"/>
      <c r="B31" s="49"/>
      <c r="C31" s="49"/>
      <c r="D31" s="49"/>
      <c r="E31" s="49"/>
      <c r="F31" s="49"/>
      <c r="G31" s="49"/>
      <c r="H31" s="50"/>
    </row>
    <row r="32" spans="1:8" ht="3.75" customHeight="1" x14ac:dyDescent="0.25">
      <c r="A32" s="52"/>
      <c r="B32" s="49"/>
      <c r="C32" s="49"/>
      <c r="D32" s="49"/>
      <c r="E32" s="49"/>
      <c r="F32" s="49"/>
      <c r="G32" s="49"/>
      <c r="H32" s="50"/>
    </row>
    <row r="33" spans="1:8" x14ac:dyDescent="0.25">
      <c r="A33" s="52"/>
      <c r="B33" s="49"/>
      <c r="C33" s="49"/>
      <c r="D33" s="49"/>
      <c r="E33" s="49"/>
      <c r="F33" s="49"/>
      <c r="G33" s="49"/>
      <c r="H33" s="50"/>
    </row>
    <row r="34" spans="1:8" x14ac:dyDescent="0.25">
      <c r="A34" s="52"/>
      <c r="B34" s="49"/>
      <c r="C34" s="49"/>
      <c r="D34" s="49"/>
      <c r="E34" s="49"/>
      <c r="F34" s="49"/>
      <c r="G34" s="49"/>
      <c r="H34" s="50"/>
    </row>
    <row r="35" spans="1:8" x14ac:dyDescent="0.25">
      <c r="A35" s="53"/>
      <c r="B35" s="54"/>
      <c r="C35" s="54"/>
      <c r="D35" s="54"/>
      <c r="E35" s="54"/>
      <c r="F35" s="54"/>
      <c r="G35" s="54"/>
      <c r="H35" s="55"/>
    </row>
  </sheetData>
  <mergeCells count="21">
    <mergeCell ref="C13:D13"/>
    <mergeCell ref="C20:D20"/>
    <mergeCell ref="C21:D21"/>
    <mergeCell ref="C22:D22"/>
    <mergeCell ref="C14:D14"/>
    <mergeCell ref="C15:D15"/>
    <mergeCell ref="C16:D16"/>
    <mergeCell ref="C17:D17"/>
    <mergeCell ref="C18:D18"/>
    <mergeCell ref="C19:D19"/>
    <mergeCell ref="C8:D8"/>
    <mergeCell ref="C9:D9"/>
    <mergeCell ref="C10:D10"/>
    <mergeCell ref="C11:D11"/>
    <mergeCell ref="C12:D12"/>
    <mergeCell ref="A1:H1"/>
    <mergeCell ref="A2:H2"/>
    <mergeCell ref="A3:H3"/>
    <mergeCell ref="A4:H4"/>
    <mergeCell ref="C6:D7"/>
    <mergeCell ref="E6:F6"/>
  </mergeCells>
  <phoneticPr fontId="10" type="noConversion"/>
  <pageMargins left="0.7" right="0.7" top="0.75" bottom="0.75" header="0.3" footer="0.3"/>
  <pageSetup orientation="portrait" r:id="rId1"/>
  <headerFooter>
    <oddFooter>&amp;L&amp;"Arial,Regular"&amp;10NWSDB/SBD/SUP/PE/LC - Bill of Quantities  
DPC : PPC:  RPC :-  September  2011 – Version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1"/>
  <sheetViews>
    <sheetView view="pageBreakPreview" zoomScaleNormal="100" zoomScaleSheetLayoutView="100" workbookViewId="0">
      <selection activeCell="A3" sqref="A3:H3"/>
    </sheetView>
  </sheetViews>
  <sheetFormatPr defaultRowHeight="15" x14ac:dyDescent="0.25"/>
  <cols>
    <col min="1" max="1" width="6.42578125" customWidth="1"/>
    <col min="2" max="2" width="17.28515625" customWidth="1"/>
    <col min="3" max="3" width="6.28515625" customWidth="1"/>
    <col min="4" max="4" width="9.5703125" customWidth="1"/>
    <col min="5" max="5" width="11.140625" customWidth="1"/>
    <col min="6" max="6" width="11.5703125" customWidth="1"/>
    <col min="7" max="7" width="13.5703125" customWidth="1"/>
    <col min="8" max="8" width="16.28515625" customWidth="1"/>
  </cols>
  <sheetData>
    <row r="1" spans="1:8" ht="46.5" customHeight="1" x14ac:dyDescent="0.25">
      <c r="A1" s="119" t="s">
        <v>227</v>
      </c>
      <c r="B1" s="120"/>
      <c r="C1" s="120"/>
      <c r="D1" s="120"/>
      <c r="E1" s="120"/>
      <c r="F1" s="120"/>
      <c r="G1" s="120"/>
      <c r="H1" s="121"/>
    </row>
    <row r="2" spans="1:8" ht="14.25" customHeight="1" x14ac:dyDescent="0.25">
      <c r="A2" s="79" t="s">
        <v>232</v>
      </c>
      <c r="B2" s="80"/>
      <c r="C2" s="80"/>
      <c r="D2" s="80"/>
      <c r="E2" s="80"/>
      <c r="F2" s="80"/>
      <c r="G2" s="80"/>
      <c r="H2" s="81"/>
    </row>
    <row r="3" spans="1:8" ht="15.75" customHeight="1" x14ac:dyDescent="0.25">
      <c r="A3" s="79" t="s">
        <v>235</v>
      </c>
      <c r="B3" s="80"/>
      <c r="C3" s="80"/>
      <c r="D3" s="80"/>
      <c r="E3" s="80"/>
      <c r="F3" s="80"/>
      <c r="G3" s="80"/>
      <c r="H3" s="81"/>
    </row>
    <row r="4" spans="1:8" x14ac:dyDescent="0.25">
      <c r="A4" s="24" t="s">
        <v>0</v>
      </c>
      <c r="B4" s="97" t="s">
        <v>213</v>
      </c>
      <c r="C4" s="97"/>
      <c r="D4" s="97"/>
      <c r="E4" s="97"/>
      <c r="F4" s="97"/>
      <c r="G4" s="97"/>
      <c r="H4" s="98"/>
    </row>
    <row r="5" spans="1:8" x14ac:dyDescent="0.25">
      <c r="A5" s="24"/>
      <c r="B5" s="97" t="s">
        <v>1</v>
      </c>
      <c r="C5" s="97"/>
      <c r="D5" s="97"/>
      <c r="E5" s="97"/>
      <c r="F5" s="97"/>
      <c r="G5" s="97"/>
      <c r="H5" s="98"/>
    </row>
    <row r="6" spans="1:8" ht="28.5" customHeight="1" x14ac:dyDescent="0.25">
      <c r="A6" s="24"/>
      <c r="B6" s="92" t="s">
        <v>2</v>
      </c>
      <c r="C6" s="92"/>
      <c r="D6" s="92"/>
      <c r="E6" s="92"/>
      <c r="F6" s="92"/>
      <c r="G6" s="92"/>
      <c r="H6" s="93"/>
    </row>
    <row r="7" spans="1:8" ht="91.5" customHeight="1" x14ac:dyDescent="0.25">
      <c r="A7" s="25"/>
      <c r="B7" s="90" t="s">
        <v>214</v>
      </c>
      <c r="C7" s="90"/>
      <c r="D7" s="90"/>
      <c r="E7" s="90"/>
      <c r="F7" s="90"/>
      <c r="G7" s="90"/>
      <c r="H7" s="91"/>
    </row>
    <row r="8" spans="1:8" ht="16.5" customHeight="1" x14ac:dyDescent="0.25">
      <c r="A8" s="25"/>
      <c r="B8" s="92" t="s">
        <v>215</v>
      </c>
      <c r="C8" s="92"/>
      <c r="D8" s="92"/>
      <c r="E8" s="92"/>
      <c r="F8" s="92"/>
      <c r="G8" s="92"/>
      <c r="H8" s="93"/>
    </row>
    <row r="9" spans="1:8" ht="15" customHeight="1" x14ac:dyDescent="0.25">
      <c r="A9" s="111" t="s">
        <v>3</v>
      </c>
      <c r="B9" s="113" t="s">
        <v>4</v>
      </c>
      <c r="C9" s="113" t="s">
        <v>5</v>
      </c>
      <c r="D9" s="116" t="s">
        <v>163</v>
      </c>
      <c r="E9" s="73" t="s">
        <v>6</v>
      </c>
      <c r="F9" s="74"/>
      <c r="G9" s="117" t="s">
        <v>164</v>
      </c>
      <c r="H9" s="118"/>
    </row>
    <row r="10" spans="1:8" x14ac:dyDescent="0.25">
      <c r="A10" s="86"/>
      <c r="B10" s="88"/>
      <c r="C10" s="89"/>
      <c r="D10" s="71"/>
      <c r="E10" s="74"/>
      <c r="F10" s="74"/>
      <c r="G10" s="77"/>
      <c r="H10" s="78"/>
    </row>
    <row r="11" spans="1:8" x14ac:dyDescent="0.25">
      <c r="A11" s="112"/>
      <c r="B11" s="114"/>
      <c r="C11" s="115"/>
      <c r="D11" s="72"/>
      <c r="E11" s="14" t="s">
        <v>9</v>
      </c>
      <c r="F11" s="17" t="s">
        <v>10</v>
      </c>
      <c r="G11" s="7" t="s">
        <v>9</v>
      </c>
      <c r="H11" s="18" t="s">
        <v>10</v>
      </c>
    </row>
    <row r="12" spans="1:8" x14ac:dyDescent="0.25">
      <c r="A12" s="21">
        <v>2</v>
      </c>
      <c r="B12" s="45" t="s">
        <v>181</v>
      </c>
      <c r="C12" s="30"/>
      <c r="D12" s="30"/>
      <c r="E12" s="30"/>
      <c r="F12" s="32"/>
      <c r="G12" s="29"/>
      <c r="H12" s="28"/>
    </row>
    <row r="13" spans="1:8" x14ac:dyDescent="0.25">
      <c r="A13" s="67" t="s">
        <v>7</v>
      </c>
      <c r="B13" s="68"/>
      <c r="C13" s="68"/>
      <c r="D13" s="68"/>
      <c r="E13" s="30"/>
      <c r="F13" s="32"/>
      <c r="G13" s="32"/>
      <c r="H13" s="31"/>
    </row>
    <row r="14" spans="1:8" x14ac:dyDescent="0.25">
      <c r="A14" s="4">
        <f>A12+0.01</f>
        <v>2.0099999999999998</v>
      </c>
      <c r="B14" s="6" t="s">
        <v>15</v>
      </c>
      <c r="C14" s="11" t="s">
        <v>26</v>
      </c>
      <c r="D14" s="10"/>
      <c r="E14" s="10"/>
      <c r="F14" s="10"/>
      <c r="G14" s="10"/>
      <c r="H14" s="10"/>
    </row>
    <row r="15" spans="1:8" x14ac:dyDescent="0.25">
      <c r="A15" s="4">
        <f t="shared" ref="A15:A24" si="0">A14+0.01</f>
        <v>2.0199999999999996</v>
      </c>
      <c r="B15" s="6" t="s">
        <v>16</v>
      </c>
      <c r="C15" s="11" t="s">
        <v>26</v>
      </c>
      <c r="D15" s="10"/>
      <c r="E15" s="10"/>
      <c r="F15" s="10"/>
      <c r="G15" s="10"/>
      <c r="H15" s="10"/>
    </row>
    <row r="16" spans="1:8" x14ac:dyDescent="0.25">
      <c r="A16" s="4">
        <f t="shared" si="0"/>
        <v>2.0299999999999994</v>
      </c>
      <c r="B16" s="6" t="s">
        <v>17</v>
      </c>
      <c r="C16" s="11" t="s">
        <v>26</v>
      </c>
      <c r="D16" s="10"/>
      <c r="E16" s="10"/>
      <c r="F16" s="10"/>
      <c r="G16" s="10"/>
      <c r="H16" s="10"/>
    </row>
    <row r="17" spans="1:8" x14ac:dyDescent="0.25">
      <c r="A17" s="4">
        <f t="shared" si="0"/>
        <v>2.0399999999999991</v>
      </c>
      <c r="B17" s="6" t="s">
        <v>18</v>
      </c>
      <c r="C17" s="11" t="s">
        <v>26</v>
      </c>
      <c r="D17" s="10"/>
      <c r="E17" s="10"/>
      <c r="F17" s="10"/>
      <c r="G17" s="10"/>
      <c r="H17" s="10"/>
    </row>
    <row r="18" spans="1:8" x14ac:dyDescent="0.25">
      <c r="A18" s="4">
        <f t="shared" si="0"/>
        <v>2.0499999999999989</v>
      </c>
      <c r="B18" s="6" t="s">
        <v>19</v>
      </c>
      <c r="C18" s="11" t="s">
        <v>26</v>
      </c>
      <c r="D18" s="10"/>
      <c r="E18" s="10"/>
      <c r="F18" s="10"/>
      <c r="G18" s="10"/>
      <c r="H18" s="10"/>
    </row>
    <row r="19" spans="1:8" x14ac:dyDescent="0.25">
      <c r="A19" s="4">
        <f t="shared" si="0"/>
        <v>2.0599999999999987</v>
      </c>
      <c r="B19" s="6" t="s">
        <v>20</v>
      </c>
      <c r="C19" s="11" t="s">
        <v>26</v>
      </c>
      <c r="D19" s="10"/>
      <c r="E19" s="10"/>
      <c r="F19" s="10"/>
      <c r="G19" s="10"/>
      <c r="H19" s="10"/>
    </row>
    <row r="20" spans="1:8" x14ac:dyDescent="0.25">
      <c r="A20" s="4">
        <f t="shared" si="0"/>
        <v>2.0699999999999985</v>
      </c>
      <c r="B20" s="6" t="s">
        <v>21</v>
      </c>
      <c r="C20" s="11" t="s">
        <v>26</v>
      </c>
      <c r="D20" s="10"/>
      <c r="E20" s="10"/>
      <c r="F20" s="10"/>
      <c r="G20" s="10"/>
      <c r="H20" s="10"/>
    </row>
    <row r="21" spans="1:8" x14ac:dyDescent="0.25">
      <c r="A21" s="4">
        <f t="shared" si="0"/>
        <v>2.0799999999999983</v>
      </c>
      <c r="B21" s="6" t="s">
        <v>22</v>
      </c>
      <c r="C21" s="11" t="s">
        <v>26</v>
      </c>
      <c r="D21" s="10"/>
      <c r="E21" s="10"/>
      <c r="F21" s="10"/>
      <c r="G21" s="10"/>
      <c r="H21" s="10"/>
    </row>
    <row r="22" spans="1:8" x14ac:dyDescent="0.25">
      <c r="A22" s="4">
        <f t="shared" si="0"/>
        <v>2.0899999999999981</v>
      </c>
      <c r="B22" s="6" t="s">
        <v>23</v>
      </c>
      <c r="C22" s="11" t="s">
        <v>26</v>
      </c>
      <c r="D22" s="10"/>
      <c r="E22" s="10"/>
      <c r="F22" s="10"/>
      <c r="G22" s="10"/>
      <c r="H22" s="10"/>
    </row>
    <row r="23" spans="1:8" x14ac:dyDescent="0.25">
      <c r="A23" s="4">
        <f t="shared" si="0"/>
        <v>2.0999999999999979</v>
      </c>
      <c r="B23" s="6" t="s">
        <v>24</v>
      </c>
      <c r="C23" s="11" t="s">
        <v>26</v>
      </c>
      <c r="D23" s="10"/>
      <c r="E23" s="10"/>
      <c r="F23" s="10"/>
      <c r="G23" s="10"/>
      <c r="H23" s="10"/>
    </row>
    <row r="24" spans="1:8" x14ac:dyDescent="0.25">
      <c r="A24" s="4">
        <f t="shared" si="0"/>
        <v>2.1099999999999977</v>
      </c>
      <c r="B24" s="6" t="s">
        <v>25</v>
      </c>
      <c r="C24" s="11" t="s">
        <v>26</v>
      </c>
      <c r="D24" s="10"/>
      <c r="E24" s="10"/>
      <c r="F24" s="10"/>
      <c r="G24" s="10"/>
      <c r="H24" s="10"/>
    </row>
    <row r="25" spans="1:8" x14ac:dyDescent="0.25">
      <c r="A25" s="67" t="s">
        <v>8</v>
      </c>
      <c r="B25" s="68"/>
      <c r="C25" s="68"/>
      <c r="D25" s="69"/>
      <c r="E25" s="29"/>
      <c r="F25" s="29"/>
      <c r="G25" s="29"/>
      <c r="H25" s="29"/>
    </row>
    <row r="26" spans="1:8" x14ac:dyDescent="0.25">
      <c r="A26" s="4">
        <f>A24+0.01</f>
        <v>2.1199999999999974</v>
      </c>
      <c r="B26" s="6" t="s">
        <v>15</v>
      </c>
      <c r="C26" s="11" t="s">
        <v>26</v>
      </c>
      <c r="D26" s="10"/>
      <c r="E26" s="10"/>
      <c r="F26" s="10"/>
      <c r="G26" s="10"/>
      <c r="H26" s="10"/>
    </row>
    <row r="27" spans="1:8" x14ac:dyDescent="0.25">
      <c r="A27" s="4">
        <f t="shared" ref="A27:A36" si="1">A26+0.01</f>
        <v>2.1299999999999972</v>
      </c>
      <c r="B27" s="6" t="s">
        <v>16</v>
      </c>
      <c r="C27" s="11" t="s">
        <v>26</v>
      </c>
      <c r="D27" s="10"/>
      <c r="E27" s="10"/>
      <c r="F27" s="10"/>
      <c r="G27" s="10"/>
      <c r="H27" s="10"/>
    </row>
    <row r="28" spans="1:8" x14ac:dyDescent="0.25">
      <c r="A28" s="4">
        <f t="shared" si="1"/>
        <v>2.139999999999997</v>
      </c>
      <c r="B28" s="6" t="s">
        <v>17</v>
      </c>
      <c r="C28" s="11" t="s">
        <v>26</v>
      </c>
      <c r="D28" s="10"/>
      <c r="E28" s="10"/>
      <c r="F28" s="10"/>
      <c r="G28" s="10"/>
      <c r="H28" s="10"/>
    </row>
    <row r="29" spans="1:8" x14ac:dyDescent="0.25">
      <c r="A29" s="4">
        <f t="shared" si="1"/>
        <v>2.1499999999999968</v>
      </c>
      <c r="B29" s="6" t="s">
        <v>18</v>
      </c>
      <c r="C29" s="11" t="s">
        <v>26</v>
      </c>
      <c r="D29" s="10"/>
      <c r="E29" s="10"/>
      <c r="F29" s="10"/>
      <c r="G29" s="10"/>
      <c r="H29" s="10"/>
    </row>
    <row r="30" spans="1:8" x14ac:dyDescent="0.25">
      <c r="A30" s="4">
        <f t="shared" si="1"/>
        <v>2.1599999999999966</v>
      </c>
      <c r="B30" s="6" t="s">
        <v>19</v>
      </c>
      <c r="C30" s="11" t="s">
        <v>26</v>
      </c>
      <c r="D30" s="10"/>
      <c r="E30" s="10"/>
      <c r="F30" s="10"/>
      <c r="G30" s="10"/>
      <c r="H30" s="10"/>
    </row>
    <row r="31" spans="1:8" x14ac:dyDescent="0.25">
      <c r="A31" s="4">
        <f t="shared" si="1"/>
        <v>2.1699999999999964</v>
      </c>
      <c r="B31" s="6" t="s">
        <v>20</v>
      </c>
      <c r="C31" s="11" t="s">
        <v>26</v>
      </c>
      <c r="D31" s="10"/>
      <c r="E31" s="10"/>
      <c r="F31" s="10"/>
      <c r="G31" s="10"/>
      <c r="H31" s="10"/>
    </row>
    <row r="32" spans="1:8" x14ac:dyDescent="0.25">
      <c r="A32" s="4">
        <f t="shared" si="1"/>
        <v>2.1799999999999962</v>
      </c>
      <c r="B32" s="6" t="s">
        <v>21</v>
      </c>
      <c r="C32" s="11" t="s">
        <v>26</v>
      </c>
      <c r="D32" s="10"/>
      <c r="E32" s="10"/>
      <c r="F32" s="10"/>
      <c r="G32" s="10"/>
      <c r="H32" s="10"/>
    </row>
    <row r="33" spans="1:8" x14ac:dyDescent="0.25">
      <c r="A33" s="4">
        <f t="shared" si="1"/>
        <v>2.1899999999999959</v>
      </c>
      <c r="B33" s="6" t="s">
        <v>22</v>
      </c>
      <c r="C33" s="11" t="s">
        <v>26</v>
      </c>
      <c r="D33" s="10"/>
      <c r="E33" s="10"/>
      <c r="F33" s="10"/>
      <c r="G33" s="10"/>
      <c r="H33" s="10"/>
    </row>
    <row r="34" spans="1:8" x14ac:dyDescent="0.25">
      <c r="A34" s="4">
        <f t="shared" si="1"/>
        <v>2.1999999999999957</v>
      </c>
      <c r="B34" s="6" t="s">
        <v>23</v>
      </c>
      <c r="C34" s="11" t="s">
        <v>26</v>
      </c>
      <c r="D34" s="10"/>
      <c r="E34" s="10"/>
      <c r="F34" s="10"/>
      <c r="G34" s="10"/>
      <c r="H34" s="10"/>
    </row>
    <row r="35" spans="1:8" x14ac:dyDescent="0.25">
      <c r="A35" s="4">
        <f t="shared" si="1"/>
        <v>2.2099999999999955</v>
      </c>
      <c r="B35" s="6" t="s">
        <v>24</v>
      </c>
      <c r="C35" s="11" t="s">
        <v>26</v>
      </c>
      <c r="D35" s="10"/>
      <c r="E35" s="10"/>
      <c r="F35" s="10"/>
      <c r="G35" s="10"/>
      <c r="H35" s="10"/>
    </row>
    <row r="36" spans="1:8" x14ac:dyDescent="0.25">
      <c r="A36" s="4">
        <f t="shared" si="1"/>
        <v>2.2199999999999953</v>
      </c>
      <c r="B36" s="6" t="s">
        <v>25</v>
      </c>
      <c r="C36" s="11" t="s">
        <v>26</v>
      </c>
      <c r="D36" s="10"/>
      <c r="E36" s="10"/>
      <c r="F36" s="10"/>
      <c r="G36" s="10"/>
      <c r="H36" s="10"/>
    </row>
    <row r="37" spans="1:8" x14ac:dyDescent="0.25">
      <c r="A37" s="99" t="s">
        <v>216</v>
      </c>
      <c r="B37" s="100"/>
      <c r="C37" s="100"/>
      <c r="D37" s="100"/>
      <c r="E37" s="100"/>
      <c r="F37" s="101"/>
      <c r="G37" s="10"/>
      <c r="H37" s="10"/>
    </row>
    <row r="38" spans="1:8" x14ac:dyDescent="0.25">
      <c r="A38" s="22">
        <f>3</f>
        <v>3</v>
      </c>
      <c r="B38" s="44" t="s">
        <v>195</v>
      </c>
      <c r="C38" s="23"/>
      <c r="D38" s="10"/>
      <c r="E38" s="10"/>
      <c r="F38" s="10"/>
      <c r="G38" s="10"/>
      <c r="H38" s="10"/>
    </row>
    <row r="39" spans="1:8" x14ac:dyDescent="0.25">
      <c r="A39" s="67" t="s">
        <v>7</v>
      </c>
      <c r="B39" s="68"/>
      <c r="C39" s="68"/>
      <c r="D39" s="68"/>
      <c r="E39" s="10"/>
      <c r="F39" s="10"/>
      <c r="G39" s="10"/>
      <c r="H39" s="10"/>
    </row>
    <row r="40" spans="1:8" x14ac:dyDescent="0.25">
      <c r="A40" s="4">
        <f>A38+0.01</f>
        <v>3.01</v>
      </c>
      <c r="B40" s="6" t="s">
        <v>15</v>
      </c>
      <c r="C40" s="11" t="s">
        <v>26</v>
      </c>
      <c r="D40" s="10"/>
      <c r="E40" s="10"/>
      <c r="F40" s="10"/>
      <c r="G40" s="10"/>
      <c r="H40" s="10"/>
    </row>
    <row r="41" spans="1:8" x14ac:dyDescent="0.25">
      <c r="A41" s="4">
        <f t="shared" ref="A41:A62" si="2">A40+0.01</f>
        <v>3.0199999999999996</v>
      </c>
      <c r="B41" s="6" t="s">
        <v>16</v>
      </c>
      <c r="C41" s="11" t="s">
        <v>26</v>
      </c>
      <c r="D41" s="10"/>
      <c r="E41" s="10"/>
      <c r="F41" s="10"/>
      <c r="G41" s="10"/>
      <c r="H41" s="10"/>
    </row>
    <row r="42" spans="1:8" x14ac:dyDescent="0.25">
      <c r="A42" s="4">
        <f t="shared" si="2"/>
        <v>3.0299999999999994</v>
      </c>
      <c r="B42" s="6" t="s">
        <v>17</v>
      </c>
      <c r="C42" s="11" t="s">
        <v>26</v>
      </c>
      <c r="D42" s="10"/>
      <c r="E42" s="10"/>
      <c r="F42" s="10"/>
      <c r="G42" s="10"/>
      <c r="H42" s="10"/>
    </row>
    <row r="43" spans="1:8" x14ac:dyDescent="0.25">
      <c r="A43" s="4">
        <f t="shared" si="2"/>
        <v>3.0399999999999991</v>
      </c>
      <c r="B43" s="6" t="s">
        <v>18</v>
      </c>
      <c r="C43" s="11" t="s">
        <v>26</v>
      </c>
      <c r="D43" s="10"/>
      <c r="E43" s="10"/>
      <c r="F43" s="10"/>
      <c r="G43" s="10"/>
      <c r="H43" s="10"/>
    </row>
    <row r="44" spans="1:8" x14ac:dyDescent="0.25">
      <c r="A44" s="4">
        <f t="shared" si="2"/>
        <v>3.0499999999999989</v>
      </c>
      <c r="B44" s="6" t="s">
        <v>19</v>
      </c>
      <c r="C44" s="11" t="s">
        <v>26</v>
      </c>
      <c r="D44" s="10"/>
      <c r="E44" s="10"/>
      <c r="F44" s="10"/>
      <c r="G44" s="10"/>
      <c r="H44" s="10"/>
    </row>
    <row r="45" spans="1:8" x14ac:dyDescent="0.25">
      <c r="A45" s="4">
        <f t="shared" si="2"/>
        <v>3.0599999999999987</v>
      </c>
      <c r="B45" s="6" t="s">
        <v>20</v>
      </c>
      <c r="C45" s="11" t="s">
        <v>26</v>
      </c>
      <c r="D45" s="10"/>
      <c r="E45" s="10"/>
      <c r="F45" s="10"/>
      <c r="G45" s="10"/>
      <c r="H45" s="10"/>
    </row>
    <row r="46" spans="1:8" x14ac:dyDescent="0.25">
      <c r="A46" s="4">
        <f t="shared" si="2"/>
        <v>3.0699999999999985</v>
      </c>
      <c r="B46" s="6" t="s">
        <v>21</v>
      </c>
      <c r="C46" s="11" t="s">
        <v>26</v>
      </c>
      <c r="D46" s="10"/>
      <c r="E46" s="10"/>
      <c r="F46" s="10"/>
      <c r="G46" s="10"/>
      <c r="H46" s="10"/>
    </row>
    <row r="47" spans="1:8" x14ac:dyDescent="0.25">
      <c r="A47" s="4">
        <f t="shared" si="2"/>
        <v>3.0799999999999983</v>
      </c>
      <c r="B47" s="6" t="s">
        <v>22</v>
      </c>
      <c r="C47" s="11" t="s">
        <v>26</v>
      </c>
      <c r="D47" s="10"/>
      <c r="E47" s="10"/>
      <c r="F47" s="10"/>
      <c r="G47" s="10"/>
      <c r="H47" s="10"/>
    </row>
    <row r="48" spans="1:8" x14ac:dyDescent="0.25">
      <c r="A48" s="4">
        <f t="shared" si="2"/>
        <v>3.0899999999999981</v>
      </c>
      <c r="B48" s="6" t="s">
        <v>23</v>
      </c>
      <c r="C48" s="11" t="s">
        <v>26</v>
      </c>
      <c r="D48" s="10"/>
      <c r="E48" s="10"/>
      <c r="F48" s="10"/>
      <c r="G48" s="10"/>
      <c r="H48" s="10"/>
    </row>
    <row r="49" spans="1:8" x14ac:dyDescent="0.25">
      <c r="A49" s="4">
        <f t="shared" si="2"/>
        <v>3.0999999999999979</v>
      </c>
      <c r="B49" s="6" t="s">
        <v>24</v>
      </c>
      <c r="C49" s="11" t="s">
        <v>26</v>
      </c>
      <c r="D49" s="10"/>
      <c r="E49" s="10"/>
      <c r="F49" s="10"/>
      <c r="G49" s="10"/>
      <c r="H49" s="10"/>
    </row>
    <row r="50" spans="1:8" x14ac:dyDescent="0.25">
      <c r="A50" s="4">
        <f t="shared" si="2"/>
        <v>3.1099999999999977</v>
      </c>
      <c r="B50" s="6" t="s">
        <v>25</v>
      </c>
      <c r="C50" s="11" t="s">
        <v>26</v>
      </c>
      <c r="D50" s="10"/>
      <c r="E50" s="10"/>
      <c r="F50" s="10"/>
      <c r="G50" s="10"/>
      <c r="H50" s="10"/>
    </row>
    <row r="51" spans="1:8" x14ac:dyDescent="0.25">
      <c r="A51" s="67" t="s">
        <v>8</v>
      </c>
      <c r="B51" s="68"/>
      <c r="C51" s="68"/>
      <c r="D51" s="69"/>
      <c r="E51" s="29"/>
      <c r="F51" s="29"/>
      <c r="G51" s="29"/>
      <c r="H51" s="29"/>
    </row>
    <row r="52" spans="1:8" x14ac:dyDescent="0.25">
      <c r="A52" s="4">
        <f>A50+0.01</f>
        <v>3.1199999999999974</v>
      </c>
      <c r="B52" s="6" t="s">
        <v>15</v>
      </c>
      <c r="C52" s="11" t="s">
        <v>26</v>
      </c>
      <c r="D52" s="10"/>
      <c r="E52" s="10"/>
      <c r="F52" s="10"/>
      <c r="G52" s="10"/>
      <c r="H52" s="10"/>
    </row>
    <row r="53" spans="1:8" x14ac:dyDescent="0.25">
      <c r="A53" s="4">
        <f t="shared" si="2"/>
        <v>3.1299999999999972</v>
      </c>
      <c r="B53" s="6" t="s">
        <v>16</v>
      </c>
      <c r="C53" s="11" t="s">
        <v>26</v>
      </c>
      <c r="D53" s="10"/>
      <c r="E53" s="10"/>
      <c r="F53" s="10"/>
      <c r="G53" s="10"/>
      <c r="H53" s="10"/>
    </row>
    <row r="54" spans="1:8" x14ac:dyDescent="0.25">
      <c r="A54" s="4">
        <f t="shared" si="2"/>
        <v>3.139999999999997</v>
      </c>
      <c r="B54" s="6" t="s">
        <v>17</v>
      </c>
      <c r="C54" s="11" t="s">
        <v>26</v>
      </c>
      <c r="D54" s="10"/>
      <c r="E54" s="10"/>
      <c r="F54" s="10"/>
      <c r="G54" s="10"/>
      <c r="H54" s="10"/>
    </row>
    <row r="55" spans="1:8" x14ac:dyDescent="0.25">
      <c r="A55" s="4">
        <f t="shared" si="2"/>
        <v>3.1499999999999968</v>
      </c>
      <c r="B55" s="6" t="s">
        <v>18</v>
      </c>
      <c r="C55" s="11" t="s">
        <v>26</v>
      </c>
      <c r="D55" s="10"/>
      <c r="E55" s="10"/>
      <c r="F55" s="10"/>
      <c r="G55" s="10"/>
      <c r="H55" s="10"/>
    </row>
    <row r="56" spans="1:8" x14ac:dyDescent="0.25">
      <c r="A56" s="4">
        <f t="shared" si="2"/>
        <v>3.1599999999999966</v>
      </c>
      <c r="B56" s="6" t="s">
        <v>19</v>
      </c>
      <c r="C56" s="11" t="s">
        <v>26</v>
      </c>
      <c r="D56" s="10"/>
      <c r="E56" s="10"/>
      <c r="F56" s="10"/>
      <c r="G56" s="10"/>
      <c r="H56" s="10"/>
    </row>
    <row r="57" spans="1:8" x14ac:dyDescent="0.25">
      <c r="A57" s="4">
        <f t="shared" si="2"/>
        <v>3.1699999999999964</v>
      </c>
      <c r="B57" s="6" t="s">
        <v>20</v>
      </c>
      <c r="C57" s="11" t="s">
        <v>26</v>
      </c>
      <c r="D57" s="10"/>
      <c r="E57" s="10"/>
      <c r="F57" s="10"/>
      <c r="G57" s="10"/>
      <c r="H57" s="10"/>
    </row>
    <row r="58" spans="1:8" x14ac:dyDescent="0.25">
      <c r="A58" s="4">
        <f t="shared" si="2"/>
        <v>3.1799999999999962</v>
      </c>
      <c r="B58" s="6" t="s">
        <v>21</v>
      </c>
      <c r="C58" s="11" t="s">
        <v>26</v>
      </c>
      <c r="D58" s="10"/>
      <c r="E58" s="10"/>
      <c r="F58" s="10"/>
      <c r="G58" s="10"/>
      <c r="H58" s="10"/>
    </row>
    <row r="59" spans="1:8" x14ac:dyDescent="0.25">
      <c r="A59" s="4">
        <f t="shared" si="2"/>
        <v>3.1899999999999959</v>
      </c>
      <c r="B59" s="6" t="s">
        <v>22</v>
      </c>
      <c r="C59" s="11" t="s">
        <v>26</v>
      </c>
      <c r="D59" s="10"/>
      <c r="E59" s="10"/>
      <c r="F59" s="10"/>
      <c r="G59" s="10"/>
      <c r="H59" s="10"/>
    </row>
    <row r="60" spans="1:8" x14ac:dyDescent="0.25">
      <c r="A60" s="4">
        <f t="shared" si="2"/>
        <v>3.1999999999999957</v>
      </c>
      <c r="B60" s="6" t="s">
        <v>23</v>
      </c>
      <c r="C60" s="11" t="s">
        <v>26</v>
      </c>
      <c r="D60" s="10"/>
      <c r="E60" s="10"/>
      <c r="F60" s="10"/>
      <c r="G60" s="10"/>
      <c r="H60" s="10"/>
    </row>
    <row r="61" spans="1:8" x14ac:dyDescent="0.25">
      <c r="A61" s="4">
        <f t="shared" si="2"/>
        <v>3.2099999999999955</v>
      </c>
      <c r="B61" s="6" t="s">
        <v>24</v>
      </c>
      <c r="C61" s="11" t="s">
        <v>26</v>
      </c>
      <c r="D61" s="10"/>
      <c r="E61" s="10"/>
      <c r="F61" s="10"/>
      <c r="G61" s="10"/>
      <c r="H61" s="10"/>
    </row>
    <row r="62" spans="1:8" x14ac:dyDescent="0.25">
      <c r="A62" s="4">
        <f t="shared" si="2"/>
        <v>3.2199999999999953</v>
      </c>
      <c r="B62" s="6" t="s">
        <v>25</v>
      </c>
      <c r="C62" s="11" t="s">
        <v>26</v>
      </c>
      <c r="D62" s="10"/>
      <c r="E62" s="10"/>
      <c r="F62" s="10"/>
      <c r="G62" s="10"/>
      <c r="H62" s="10"/>
    </row>
    <row r="63" spans="1:8" ht="15" customHeight="1" x14ac:dyDescent="0.25">
      <c r="A63" s="22">
        <f>A38+1</f>
        <v>4</v>
      </c>
      <c r="B63" s="46" t="s">
        <v>182</v>
      </c>
      <c r="C63" s="32"/>
      <c r="D63" s="32"/>
      <c r="E63" s="32"/>
      <c r="F63" s="32"/>
      <c r="G63" s="32"/>
      <c r="H63" s="32"/>
    </row>
    <row r="64" spans="1:8" x14ac:dyDescent="0.25">
      <c r="A64" s="105" t="s">
        <v>7</v>
      </c>
      <c r="B64" s="107"/>
      <c r="C64" s="107"/>
      <c r="D64" s="107"/>
      <c r="E64" s="33"/>
      <c r="F64" s="33"/>
      <c r="G64" s="33"/>
      <c r="H64" s="33"/>
    </row>
    <row r="65" spans="1:8" x14ac:dyDescent="0.25">
      <c r="A65" s="4">
        <f>A63+0.01</f>
        <v>4.01</v>
      </c>
      <c r="B65" s="6" t="s">
        <v>15</v>
      </c>
      <c r="C65" s="11" t="s">
        <v>26</v>
      </c>
      <c r="D65" s="10"/>
      <c r="E65" s="10"/>
      <c r="F65" s="10"/>
      <c r="G65" s="10"/>
      <c r="H65" s="10"/>
    </row>
    <row r="66" spans="1:8" x14ac:dyDescent="0.25">
      <c r="A66" s="4">
        <f t="shared" ref="A66:A75" si="3">A65+0.01</f>
        <v>4.0199999999999996</v>
      </c>
      <c r="B66" s="6" t="s">
        <v>16</v>
      </c>
      <c r="C66" s="11" t="s">
        <v>26</v>
      </c>
      <c r="D66" s="10"/>
      <c r="E66" s="10"/>
      <c r="F66" s="10"/>
      <c r="G66" s="10"/>
      <c r="H66" s="10"/>
    </row>
    <row r="67" spans="1:8" x14ac:dyDescent="0.25">
      <c r="A67" s="4">
        <f t="shared" si="3"/>
        <v>4.0299999999999994</v>
      </c>
      <c r="B67" s="6" t="s">
        <v>17</v>
      </c>
      <c r="C67" s="11" t="s">
        <v>26</v>
      </c>
      <c r="D67" s="10"/>
      <c r="E67" s="10"/>
      <c r="F67" s="10"/>
      <c r="G67" s="10"/>
      <c r="H67" s="10"/>
    </row>
    <row r="68" spans="1:8" x14ac:dyDescent="0.25">
      <c r="A68" s="4">
        <f t="shared" si="3"/>
        <v>4.0399999999999991</v>
      </c>
      <c r="B68" s="6" t="s">
        <v>18</v>
      </c>
      <c r="C68" s="11" t="s">
        <v>26</v>
      </c>
      <c r="D68" s="10"/>
      <c r="E68" s="10"/>
      <c r="F68" s="10"/>
      <c r="G68" s="10"/>
      <c r="H68" s="10"/>
    </row>
    <row r="69" spans="1:8" x14ac:dyDescent="0.25">
      <c r="A69" s="4">
        <f t="shared" si="3"/>
        <v>4.0499999999999989</v>
      </c>
      <c r="B69" s="6" t="s">
        <v>19</v>
      </c>
      <c r="C69" s="11" t="s">
        <v>26</v>
      </c>
      <c r="D69" s="10"/>
      <c r="E69" s="10"/>
      <c r="F69" s="10"/>
      <c r="G69" s="10"/>
      <c r="H69" s="10"/>
    </row>
    <row r="70" spans="1:8" x14ac:dyDescent="0.25">
      <c r="A70" s="4">
        <f t="shared" si="3"/>
        <v>4.0599999999999987</v>
      </c>
      <c r="B70" s="6" t="s">
        <v>20</v>
      </c>
      <c r="C70" s="11" t="s">
        <v>26</v>
      </c>
      <c r="D70" s="10"/>
      <c r="E70" s="10"/>
      <c r="F70" s="10"/>
      <c r="G70" s="10"/>
      <c r="H70" s="10"/>
    </row>
    <row r="71" spans="1:8" x14ac:dyDescent="0.25">
      <c r="A71" s="4">
        <f t="shared" si="3"/>
        <v>4.0699999999999985</v>
      </c>
      <c r="B71" s="6" t="s">
        <v>21</v>
      </c>
      <c r="C71" s="11" t="s">
        <v>26</v>
      </c>
      <c r="D71" s="10"/>
      <c r="E71" s="10"/>
      <c r="F71" s="10"/>
      <c r="G71" s="10"/>
      <c r="H71" s="10"/>
    </row>
    <row r="72" spans="1:8" x14ac:dyDescent="0.25">
      <c r="A72" s="4">
        <f t="shared" si="3"/>
        <v>4.0799999999999983</v>
      </c>
      <c r="B72" s="6" t="s">
        <v>22</v>
      </c>
      <c r="C72" s="11" t="s">
        <v>26</v>
      </c>
      <c r="D72" s="10"/>
      <c r="E72" s="10"/>
      <c r="F72" s="10"/>
      <c r="G72" s="10"/>
      <c r="H72" s="10"/>
    </row>
    <row r="73" spans="1:8" x14ac:dyDescent="0.25">
      <c r="A73" s="4">
        <f t="shared" si="3"/>
        <v>4.0899999999999981</v>
      </c>
      <c r="B73" s="6" t="s">
        <v>23</v>
      </c>
      <c r="C73" s="11" t="s">
        <v>26</v>
      </c>
      <c r="D73" s="10"/>
      <c r="E73" s="10"/>
      <c r="F73" s="10"/>
      <c r="G73" s="10"/>
      <c r="H73" s="10"/>
    </row>
    <row r="74" spans="1:8" x14ac:dyDescent="0.25">
      <c r="A74" s="4">
        <f t="shared" si="3"/>
        <v>4.0999999999999979</v>
      </c>
      <c r="B74" s="6" t="s">
        <v>24</v>
      </c>
      <c r="C74" s="11" t="s">
        <v>26</v>
      </c>
      <c r="D74" s="10"/>
      <c r="E74" s="10"/>
      <c r="F74" s="10"/>
      <c r="G74" s="10"/>
      <c r="H74" s="10"/>
    </row>
    <row r="75" spans="1:8" x14ac:dyDescent="0.25">
      <c r="A75" s="4">
        <f t="shared" si="3"/>
        <v>4.1099999999999977</v>
      </c>
      <c r="B75" s="6" t="s">
        <v>25</v>
      </c>
      <c r="C75" s="11" t="s">
        <v>26</v>
      </c>
      <c r="D75" s="10"/>
      <c r="E75" s="10"/>
      <c r="F75" s="10"/>
      <c r="G75" s="10"/>
      <c r="H75" s="10"/>
    </row>
    <row r="76" spans="1:8" x14ac:dyDescent="0.25">
      <c r="A76" s="67" t="s">
        <v>8</v>
      </c>
      <c r="B76" s="68"/>
      <c r="C76" s="68"/>
      <c r="D76" s="68"/>
      <c r="E76" s="28"/>
      <c r="F76" s="29"/>
      <c r="G76" s="29"/>
      <c r="H76" s="29"/>
    </row>
    <row r="77" spans="1:8" x14ac:dyDescent="0.25">
      <c r="A77" s="4">
        <f>A75+0.01</f>
        <v>4.1199999999999974</v>
      </c>
      <c r="B77" s="6" t="s">
        <v>15</v>
      </c>
      <c r="C77" s="11" t="s">
        <v>26</v>
      </c>
      <c r="D77" s="10"/>
      <c r="E77" s="10"/>
      <c r="F77" s="10"/>
      <c r="G77" s="10"/>
      <c r="H77" s="10"/>
    </row>
    <row r="78" spans="1:8" x14ac:dyDescent="0.25">
      <c r="A78" s="4">
        <f t="shared" ref="A78:A88" si="4">A77+0.01</f>
        <v>4.1299999999999972</v>
      </c>
      <c r="B78" s="6" t="s">
        <v>16</v>
      </c>
      <c r="C78" s="11" t="s">
        <v>26</v>
      </c>
      <c r="D78" s="10"/>
      <c r="E78" s="10"/>
      <c r="F78" s="10"/>
      <c r="G78" s="10"/>
      <c r="H78" s="10"/>
    </row>
    <row r="79" spans="1:8" x14ac:dyDescent="0.25">
      <c r="A79" s="4">
        <f t="shared" si="4"/>
        <v>4.139999999999997</v>
      </c>
      <c r="B79" s="6" t="s">
        <v>17</v>
      </c>
      <c r="C79" s="11" t="s">
        <v>26</v>
      </c>
      <c r="D79" s="10"/>
      <c r="E79" s="10"/>
      <c r="F79" s="10"/>
      <c r="G79" s="10"/>
      <c r="H79" s="10"/>
    </row>
    <row r="80" spans="1:8" x14ac:dyDescent="0.25">
      <c r="A80" s="4">
        <f t="shared" si="4"/>
        <v>4.1499999999999968</v>
      </c>
      <c r="B80" s="6" t="s">
        <v>18</v>
      </c>
      <c r="C80" s="11" t="s">
        <v>26</v>
      </c>
      <c r="D80" s="10"/>
      <c r="E80" s="10"/>
      <c r="F80" s="10"/>
      <c r="G80" s="10"/>
      <c r="H80" s="10"/>
    </row>
    <row r="81" spans="1:8" x14ac:dyDescent="0.25">
      <c r="A81" s="4">
        <f t="shared" si="4"/>
        <v>4.1599999999999966</v>
      </c>
      <c r="B81" s="6" t="s">
        <v>19</v>
      </c>
      <c r="C81" s="11" t="s">
        <v>26</v>
      </c>
      <c r="D81" s="10"/>
      <c r="E81" s="10"/>
      <c r="F81" s="10"/>
      <c r="G81" s="10"/>
      <c r="H81" s="10"/>
    </row>
    <row r="82" spans="1:8" x14ac:dyDescent="0.25">
      <c r="A82" s="4">
        <f t="shared" si="4"/>
        <v>4.1699999999999964</v>
      </c>
      <c r="B82" s="6" t="s">
        <v>20</v>
      </c>
      <c r="C82" s="11" t="s">
        <v>26</v>
      </c>
      <c r="D82" s="10"/>
      <c r="E82" s="10"/>
      <c r="F82" s="10"/>
      <c r="G82" s="10"/>
      <c r="H82" s="10"/>
    </row>
    <row r="83" spans="1:8" x14ac:dyDescent="0.25">
      <c r="A83" s="4">
        <f t="shared" si="4"/>
        <v>4.1799999999999962</v>
      </c>
      <c r="B83" s="6" t="s">
        <v>21</v>
      </c>
      <c r="C83" s="11" t="s">
        <v>26</v>
      </c>
      <c r="D83" s="10"/>
      <c r="E83" s="10"/>
      <c r="F83" s="10"/>
      <c r="G83" s="10"/>
      <c r="H83" s="10"/>
    </row>
    <row r="84" spans="1:8" x14ac:dyDescent="0.25">
      <c r="A84" s="4">
        <f t="shared" si="4"/>
        <v>4.1899999999999959</v>
      </c>
      <c r="B84" s="6" t="s">
        <v>22</v>
      </c>
      <c r="C84" s="11" t="s">
        <v>26</v>
      </c>
      <c r="D84" s="10"/>
      <c r="E84" s="10"/>
      <c r="F84" s="10"/>
      <c r="G84" s="10"/>
      <c r="H84" s="10"/>
    </row>
    <row r="85" spans="1:8" x14ac:dyDescent="0.25">
      <c r="A85" s="99" t="s">
        <v>216</v>
      </c>
      <c r="B85" s="100"/>
      <c r="C85" s="100"/>
      <c r="D85" s="100"/>
      <c r="E85" s="100"/>
      <c r="F85" s="101"/>
      <c r="G85" s="10"/>
      <c r="H85" s="10"/>
    </row>
    <row r="86" spans="1:8" x14ac:dyDescent="0.25">
      <c r="A86" s="4">
        <f>A84+0.01</f>
        <v>4.1999999999999957</v>
      </c>
      <c r="B86" s="6" t="s">
        <v>23</v>
      </c>
      <c r="C86" s="11" t="s">
        <v>26</v>
      </c>
      <c r="D86" s="10"/>
      <c r="E86" s="10"/>
      <c r="F86" s="10"/>
      <c r="G86" s="10"/>
      <c r="H86" s="10"/>
    </row>
    <row r="87" spans="1:8" x14ac:dyDescent="0.25">
      <c r="A87" s="4">
        <f t="shared" si="4"/>
        <v>4.2099999999999955</v>
      </c>
      <c r="B87" s="6" t="s">
        <v>24</v>
      </c>
      <c r="C87" s="11" t="s">
        <v>26</v>
      </c>
      <c r="D87" s="10"/>
      <c r="E87" s="10"/>
      <c r="F87" s="10"/>
      <c r="G87" s="10"/>
      <c r="H87" s="10"/>
    </row>
    <row r="88" spans="1:8" ht="15" customHeight="1" x14ac:dyDescent="0.25">
      <c r="A88" s="4">
        <f t="shared" si="4"/>
        <v>4.2199999999999953</v>
      </c>
      <c r="B88" s="6" t="s">
        <v>25</v>
      </c>
      <c r="C88" s="11" t="s">
        <v>26</v>
      </c>
      <c r="D88" s="10"/>
      <c r="E88" s="10"/>
      <c r="F88" s="10"/>
      <c r="G88" s="10"/>
      <c r="H88" s="10"/>
    </row>
    <row r="89" spans="1:8" x14ac:dyDescent="0.25">
      <c r="A89" s="35">
        <f>A63+1</f>
        <v>5</v>
      </c>
      <c r="B89" s="47" t="s">
        <v>183</v>
      </c>
      <c r="C89" s="37"/>
      <c r="D89" s="10"/>
      <c r="E89" s="10"/>
      <c r="F89" s="10"/>
      <c r="G89" s="10"/>
      <c r="H89" s="10"/>
    </row>
    <row r="90" spans="1:8" x14ac:dyDescent="0.25">
      <c r="A90" s="105" t="s">
        <v>7</v>
      </c>
      <c r="B90" s="107"/>
      <c r="C90" s="107"/>
      <c r="D90" s="107"/>
      <c r="E90" s="10"/>
      <c r="F90" s="10"/>
      <c r="G90" s="10"/>
      <c r="H90" s="10"/>
    </row>
    <row r="91" spans="1:8" x14ac:dyDescent="0.25">
      <c r="A91" s="4">
        <f>A89+0.01</f>
        <v>5.01</v>
      </c>
      <c r="B91" s="6" t="s">
        <v>15</v>
      </c>
      <c r="C91" s="11" t="s">
        <v>26</v>
      </c>
      <c r="D91" s="10"/>
      <c r="E91" s="10"/>
      <c r="F91" s="10"/>
      <c r="G91" s="10"/>
      <c r="H91" s="10"/>
    </row>
    <row r="92" spans="1:8" x14ac:dyDescent="0.25">
      <c r="A92" s="4">
        <f t="shared" ref="A92:A101" si="5">A91+0.01</f>
        <v>5.0199999999999996</v>
      </c>
      <c r="B92" s="6" t="s">
        <v>16</v>
      </c>
      <c r="C92" s="11" t="s">
        <v>26</v>
      </c>
      <c r="D92" s="10"/>
      <c r="E92" s="10"/>
      <c r="F92" s="10"/>
      <c r="G92" s="10"/>
      <c r="H92" s="10"/>
    </row>
    <row r="93" spans="1:8" x14ac:dyDescent="0.25">
      <c r="A93" s="4">
        <f t="shared" si="5"/>
        <v>5.0299999999999994</v>
      </c>
      <c r="B93" s="6" t="s">
        <v>17</v>
      </c>
      <c r="C93" s="11" t="s">
        <v>26</v>
      </c>
      <c r="D93" s="10"/>
      <c r="E93" s="10"/>
      <c r="F93" s="10"/>
      <c r="G93" s="10"/>
      <c r="H93" s="10"/>
    </row>
    <row r="94" spans="1:8" x14ac:dyDescent="0.25">
      <c r="A94" s="4">
        <f t="shared" si="5"/>
        <v>5.0399999999999991</v>
      </c>
      <c r="B94" s="6" t="s">
        <v>18</v>
      </c>
      <c r="C94" s="11" t="s">
        <v>26</v>
      </c>
      <c r="D94" s="10"/>
      <c r="E94" s="10"/>
      <c r="F94" s="10"/>
      <c r="G94" s="10"/>
      <c r="H94" s="10"/>
    </row>
    <row r="95" spans="1:8" x14ac:dyDescent="0.25">
      <c r="A95" s="4">
        <f t="shared" si="5"/>
        <v>5.0499999999999989</v>
      </c>
      <c r="B95" s="6" t="s">
        <v>19</v>
      </c>
      <c r="C95" s="11" t="s">
        <v>26</v>
      </c>
      <c r="D95" s="10"/>
      <c r="E95" s="10"/>
      <c r="F95" s="10"/>
      <c r="G95" s="10"/>
      <c r="H95" s="10"/>
    </row>
    <row r="96" spans="1:8" x14ac:dyDescent="0.25">
      <c r="A96" s="4">
        <f t="shared" si="5"/>
        <v>5.0599999999999987</v>
      </c>
      <c r="B96" s="6" t="s">
        <v>20</v>
      </c>
      <c r="C96" s="11" t="s">
        <v>26</v>
      </c>
      <c r="D96" s="10"/>
      <c r="E96" s="10"/>
      <c r="F96" s="10"/>
      <c r="G96" s="10"/>
      <c r="H96" s="10"/>
    </row>
    <row r="97" spans="1:8" x14ac:dyDescent="0.25">
      <c r="A97" s="4">
        <f t="shared" si="5"/>
        <v>5.0699999999999985</v>
      </c>
      <c r="B97" s="6" t="s">
        <v>21</v>
      </c>
      <c r="C97" s="11" t="s">
        <v>26</v>
      </c>
      <c r="D97" s="10"/>
      <c r="E97" s="10"/>
      <c r="F97" s="10"/>
      <c r="G97" s="10"/>
      <c r="H97" s="10"/>
    </row>
    <row r="98" spans="1:8" x14ac:dyDescent="0.25">
      <c r="A98" s="4">
        <f t="shared" si="5"/>
        <v>5.0799999999999983</v>
      </c>
      <c r="B98" s="6" t="s">
        <v>22</v>
      </c>
      <c r="C98" s="11" t="s">
        <v>26</v>
      </c>
      <c r="D98" s="10"/>
      <c r="E98" s="10"/>
      <c r="F98" s="10"/>
      <c r="G98" s="10"/>
      <c r="H98" s="10"/>
    </row>
    <row r="99" spans="1:8" x14ac:dyDescent="0.25">
      <c r="A99" s="4">
        <f t="shared" si="5"/>
        <v>5.0899999999999981</v>
      </c>
      <c r="B99" s="6" t="s">
        <v>23</v>
      </c>
      <c r="C99" s="11" t="s">
        <v>26</v>
      </c>
      <c r="D99" s="10"/>
      <c r="E99" s="10"/>
      <c r="F99" s="10"/>
      <c r="G99" s="10"/>
      <c r="H99" s="10"/>
    </row>
    <row r="100" spans="1:8" x14ac:dyDescent="0.25">
      <c r="A100" s="4">
        <f t="shared" si="5"/>
        <v>5.0999999999999979</v>
      </c>
      <c r="B100" s="6" t="s">
        <v>24</v>
      </c>
      <c r="C100" s="11" t="s">
        <v>26</v>
      </c>
      <c r="D100" s="10"/>
      <c r="E100" s="10"/>
      <c r="F100" s="10"/>
      <c r="G100" s="10"/>
      <c r="H100" s="10"/>
    </row>
    <row r="101" spans="1:8" x14ac:dyDescent="0.25">
      <c r="A101" s="4">
        <f t="shared" si="5"/>
        <v>5.1099999999999977</v>
      </c>
      <c r="B101" s="6" t="s">
        <v>25</v>
      </c>
      <c r="C101" s="11" t="s">
        <v>26</v>
      </c>
      <c r="D101" s="10"/>
      <c r="E101" s="10"/>
      <c r="F101" s="10"/>
      <c r="G101" s="10"/>
      <c r="H101" s="10"/>
    </row>
    <row r="102" spans="1:8" x14ac:dyDescent="0.25">
      <c r="A102" s="103" t="s">
        <v>8</v>
      </c>
      <c r="B102" s="103"/>
      <c r="C102" s="103"/>
      <c r="D102" s="106"/>
      <c r="E102" s="10"/>
      <c r="F102" s="10"/>
      <c r="G102" s="10"/>
      <c r="H102" s="10"/>
    </row>
    <row r="103" spans="1:8" x14ac:dyDescent="0.25">
      <c r="A103" s="4">
        <f>A101+0.01</f>
        <v>5.1199999999999974</v>
      </c>
      <c r="B103" s="6" t="s">
        <v>15</v>
      </c>
      <c r="C103" s="11" t="s">
        <v>26</v>
      </c>
      <c r="D103" s="10"/>
      <c r="E103" s="10"/>
      <c r="F103" s="10"/>
      <c r="G103" s="10"/>
      <c r="H103" s="10"/>
    </row>
    <row r="104" spans="1:8" x14ac:dyDescent="0.25">
      <c r="A104" s="4">
        <f t="shared" ref="A104:A113" si="6">A103+0.01</f>
        <v>5.1299999999999972</v>
      </c>
      <c r="B104" s="6" t="s">
        <v>16</v>
      </c>
      <c r="C104" s="11" t="s">
        <v>26</v>
      </c>
      <c r="D104" s="10"/>
      <c r="E104" s="10"/>
      <c r="F104" s="10"/>
      <c r="G104" s="10"/>
      <c r="H104" s="10"/>
    </row>
    <row r="105" spans="1:8" x14ac:dyDescent="0.25">
      <c r="A105" s="4">
        <f t="shared" si="6"/>
        <v>5.139999999999997</v>
      </c>
      <c r="B105" s="6" t="s">
        <v>17</v>
      </c>
      <c r="C105" s="11" t="s">
        <v>26</v>
      </c>
      <c r="D105" s="10"/>
      <c r="E105" s="10"/>
      <c r="F105" s="10"/>
      <c r="G105" s="10"/>
      <c r="H105" s="10"/>
    </row>
    <row r="106" spans="1:8" x14ac:dyDescent="0.25">
      <c r="A106" s="4">
        <f t="shared" si="6"/>
        <v>5.1499999999999968</v>
      </c>
      <c r="B106" s="6" t="s">
        <v>18</v>
      </c>
      <c r="C106" s="11" t="s">
        <v>26</v>
      </c>
      <c r="D106" s="10"/>
      <c r="E106" s="10"/>
      <c r="F106" s="10"/>
      <c r="G106" s="10"/>
      <c r="H106" s="10"/>
    </row>
    <row r="107" spans="1:8" x14ac:dyDescent="0.25">
      <c r="A107" s="4">
        <f t="shared" si="6"/>
        <v>5.1599999999999966</v>
      </c>
      <c r="B107" s="6" t="s">
        <v>19</v>
      </c>
      <c r="C107" s="11" t="s">
        <v>26</v>
      </c>
      <c r="D107" s="10"/>
      <c r="E107" s="10"/>
      <c r="F107" s="10"/>
      <c r="G107" s="10"/>
      <c r="H107" s="10"/>
    </row>
    <row r="108" spans="1:8" x14ac:dyDescent="0.25">
      <c r="A108" s="4">
        <f t="shared" si="6"/>
        <v>5.1699999999999964</v>
      </c>
      <c r="B108" s="6" t="s">
        <v>20</v>
      </c>
      <c r="C108" s="11" t="s">
        <v>26</v>
      </c>
      <c r="D108" s="10"/>
      <c r="E108" s="10"/>
      <c r="F108" s="10"/>
      <c r="G108" s="10"/>
      <c r="H108" s="10"/>
    </row>
    <row r="109" spans="1:8" x14ac:dyDescent="0.25">
      <c r="A109" s="4">
        <f t="shared" si="6"/>
        <v>5.1799999999999962</v>
      </c>
      <c r="B109" s="6" t="s">
        <v>21</v>
      </c>
      <c r="C109" s="11" t="s">
        <v>26</v>
      </c>
      <c r="D109" s="10"/>
      <c r="E109" s="10"/>
      <c r="F109" s="10"/>
      <c r="G109" s="10"/>
      <c r="H109" s="10"/>
    </row>
    <row r="110" spans="1:8" x14ac:dyDescent="0.25">
      <c r="A110" s="4">
        <f t="shared" si="6"/>
        <v>5.1899999999999959</v>
      </c>
      <c r="B110" s="6" t="s">
        <v>22</v>
      </c>
      <c r="C110" s="11" t="s">
        <v>26</v>
      </c>
      <c r="D110" s="10"/>
      <c r="E110" s="10"/>
      <c r="F110" s="10"/>
      <c r="G110" s="10"/>
      <c r="H110" s="10"/>
    </row>
    <row r="111" spans="1:8" x14ac:dyDescent="0.25">
      <c r="A111" s="4">
        <f t="shared" si="6"/>
        <v>5.1999999999999957</v>
      </c>
      <c r="B111" s="6" t="s">
        <v>23</v>
      </c>
      <c r="C111" s="11" t="s">
        <v>26</v>
      </c>
      <c r="D111" s="10"/>
      <c r="E111" s="10"/>
      <c r="F111" s="10"/>
      <c r="G111" s="10"/>
      <c r="H111" s="10"/>
    </row>
    <row r="112" spans="1:8" x14ac:dyDescent="0.25">
      <c r="A112" s="4">
        <f t="shared" si="6"/>
        <v>5.2099999999999955</v>
      </c>
      <c r="B112" s="6" t="s">
        <v>24</v>
      </c>
      <c r="C112" s="11" t="s">
        <v>26</v>
      </c>
      <c r="D112" s="10"/>
      <c r="E112" s="10"/>
      <c r="F112" s="10"/>
      <c r="G112" s="10"/>
      <c r="H112" s="10"/>
    </row>
    <row r="113" spans="1:8" ht="15" customHeight="1" x14ac:dyDescent="0.25">
      <c r="A113" s="4">
        <f t="shared" si="6"/>
        <v>5.2199999999999953</v>
      </c>
      <c r="B113" s="6" t="s">
        <v>25</v>
      </c>
      <c r="C113" s="11" t="s">
        <v>26</v>
      </c>
      <c r="D113" s="10"/>
      <c r="E113" s="10"/>
      <c r="F113" s="10"/>
      <c r="G113" s="10"/>
      <c r="H113" s="10"/>
    </row>
    <row r="114" spans="1:8" x14ac:dyDescent="0.25">
      <c r="A114" s="22">
        <f>A89+1</f>
        <v>6</v>
      </c>
      <c r="B114" s="44" t="s">
        <v>196</v>
      </c>
      <c r="C114" s="11"/>
      <c r="D114" s="10"/>
      <c r="E114" s="10"/>
      <c r="F114" s="10"/>
      <c r="G114" s="10"/>
      <c r="H114" s="10"/>
    </row>
    <row r="115" spans="1:8" x14ac:dyDescent="0.25">
      <c r="A115" s="105" t="s">
        <v>7</v>
      </c>
      <c r="B115" s="107"/>
      <c r="C115" s="107"/>
      <c r="D115" s="107"/>
      <c r="E115" s="10"/>
      <c r="F115" s="10"/>
      <c r="G115" s="10"/>
      <c r="H115" s="10"/>
    </row>
    <row r="116" spans="1:8" x14ac:dyDescent="0.25">
      <c r="A116" s="4">
        <f>A114+0.01</f>
        <v>6.01</v>
      </c>
      <c r="B116" s="6" t="s">
        <v>27</v>
      </c>
      <c r="C116" s="11" t="s">
        <v>26</v>
      </c>
      <c r="D116" s="10"/>
      <c r="E116" s="10"/>
      <c r="F116" s="10"/>
      <c r="G116" s="10"/>
      <c r="H116" s="10"/>
    </row>
    <row r="117" spans="1:8" x14ac:dyDescent="0.25">
      <c r="A117" s="4">
        <f t="shared" ref="A117:A140" si="7">A116+0.01</f>
        <v>6.02</v>
      </c>
      <c r="B117" s="6" t="s">
        <v>28</v>
      </c>
      <c r="C117" s="11" t="s">
        <v>26</v>
      </c>
      <c r="D117" s="10"/>
      <c r="E117" s="10"/>
      <c r="F117" s="10"/>
      <c r="G117" s="10"/>
      <c r="H117" s="10"/>
    </row>
    <row r="118" spans="1:8" x14ac:dyDescent="0.25">
      <c r="A118" s="4">
        <f t="shared" si="7"/>
        <v>6.0299999999999994</v>
      </c>
      <c r="B118" s="6" t="s">
        <v>29</v>
      </c>
      <c r="C118" s="11" t="s">
        <v>26</v>
      </c>
      <c r="D118" s="10"/>
      <c r="E118" s="10"/>
      <c r="F118" s="10"/>
      <c r="G118" s="10"/>
      <c r="H118" s="10"/>
    </row>
    <row r="119" spans="1:8" x14ac:dyDescent="0.25">
      <c r="A119" s="4">
        <f t="shared" si="7"/>
        <v>6.0399999999999991</v>
      </c>
      <c r="B119" s="6" t="s">
        <v>30</v>
      </c>
      <c r="C119" s="11" t="s">
        <v>26</v>
      </c>
      <c r="D119" s="10"/>
      <c r="E119" s="10"/>
      <c r="F119" s="10"/>
      <c r="G119" s="10"/>
      <c r="H119" s="10"/>
    </row>
    <row r="120" spans="1:8" x14ac:dyDescent="0.25">
      <c r="A120" s="4">
        <f t="shared" si="7"/>
        <v>6.0499999999999989</v>
      </c>
      <c r="B120" s="6" t="s">
        <v>31</v>
      </c>
      <c r="C120" s="11" t="s">
        <v>26</v>
      </c>
      <c r="D120" s="10"/>
      <c r="E120" s="10"/>
      <c r="F120" s="10"/>
      <c r="G120" s="10"/>
      <c r="H120" s="10"/>
    </row>
    <row r="121" spans="1:8" x14ac:dyDescent="0.25">
      <c r="A121" s="4">
        <f t="shared" si="7"/>
        <v>6.0599999999999987</v>
      </c>
      <c r="B121" s="6" t="s">
        <v>32</v>
      </c>
      <c r="C121" s="11" t="s">
        <v>26</v>
      </c>
      <c r="D121" s="10"/>
      <c r="E121" s="10"/>
      <c r="F121" s="10"/>
      <c r="G121" s="10"/>
      <c r="H121" s="10"/>
    </row>
    <row r="122" spans="1:8" x14ac:dyDescent="0.25">
      <c r="A122" s="4">
        <f t="shared" si="7"/>
        <v>6.0699999999999985</v>
      </c>
      <c r="B122" s="6" t="s">
        <v>33</v>
      </c>
      <c r="C122" s="11" t="s">
        <v>26</v>
      </c>
      <c r="D122" s="10"/>
      <c r="E122" s="10"/>
      <c r="F122" s="10"/>
      <c r="G122" s="10"/>
      <c r="H122" s="10"/>
    </row>
    <row r="123" spans="1:8" x14ac:dyDescent="0.25">
      <c r="A123" s="4">
        <f t="shared" si="7"/>
        <v>6.0799999999999983</v>
      </c>
      <c r="B123" s="6" t="s">
        <v>34</v>
      </c>
      <c r="C123" s="11" t="s">
        <v>26</v>
      </c>
      <c r="D123" s="10"/>
      <c r="E123" s="10"/>
      <c r="F123" s="10"/>
      <c r="G123" s="10"/>
      <c r="H123" s="10"/>
    </row>
    <row r="124" spans="1:8" x14ac:dyDescent="0.25">
      <c r="A124" s="4">
        <f t="shared" si="7"/>
        <v>6.0899999999999981</v>
      </c>
      <c r="B124" s="6" t="s">
        <v>35</v>
      </c>
      <c r="C124" s="11" t="s">
        <v>26</v>
      </c>
      <c r="D124" s="10"/>
      <c r="E124" s="10"/>
      <c r="F124" s="10"/>
      <c r="G124" s="10"/>
      <c r="H124" s="10"/>
    </row>
    <row r="125" spans="1:8" x14ac:dyDescent="0.25">
      <c r="A125" s="4">
        <f t="shared" si="7"/>
        <v>6.0999999999999979</v>
      </c>
      <c r="B125" s="6" t="s">
        <v>36</v>
      </c>
      <c r="C125" s="11" t="s">
        <v>26</v>
      </c>
      <c r="D125" s="10"/>
      <c r="E125" s="10"/>
      <c r="F125" s="10"/>
      <c r="G125" s="10"/>
      <c r="H125" s="10"/>
    </row>
    <row r="126" spans="1:8" x14ac:dyDescent="0.25">
      <c r="A126" s="4">
        <f t="shared" si="7"/>
        <v>6.1099999999999977</v>
      </c>
      <c r="B126" s="6" t="s">
        <v>37</v>
      </c>
      <c r="C126" s="11" t="s">
        <v>26</v>
      </c>
      <c r="D126" s="10"/>
      <c r="E126" s="10"/>
      <c r="F126" s="10"/>
      <c r="G126" s="10"/>
      <c r="H126" s="10"/>
    </row>
    <row r="127" spans="1:8" x14ac:dyDescent="0.25">
      <c r="A127" s="4">
        <f t="shared" si="7"/>
        <v>6.1199999999999974</v>
      </c>
      <c r="B127" s="6" t="s">
        <v>38</v>
      </c>
      <c r="C127" s="11" t="s">
        <v>26</v>
      </c>
      <c r="D127" s="10"/>
      <c r="E127" s="10"/>
      <c r="F127" s="10"/>
      <c r="G127" s="10"/>
      <c r="H127" s="10"/>
    </row>
    <row r="128" spans="1:8" x14ac:dyDescent="0.25">
      <c r="A128" s="4">
        <f t="shared" si="7"/>
        <v>6.1299999999999972</v>
      </c>
      <c r="B128" s="6" t="s">
        <v>39</v>
      </c>
      <c r="C128" s="11" t="s">
        <v>26</v>
      </c>
      <c r="D128" s="10"/>
      <c r="E128" s="10"/>
      <c r="F128" s="10"/>
      <c r="G128" s="10"/>
      <c r="H128" s="10"/>
    </row>
    <row r="129" spans="1:8" x14ac:dyDescent="0.25">
      <c r="A129" s="4">
        <f t="shared" si="7"/>
        <v>6.139999999999997</v>
      </c>
      <c r="B129" s="6" t="s">
        <v>40</v>
      </c>
      <c r="C129" s="11" t="s">
        <v>26</v>
      </c>
      <c r="D129" s="10"/>
      <c r="E129" s="10"/>
      <c r="F129" s="10"/>
      <c r="G129" s="10"/>
      <c r="H129" s="10"/>
    </row>
    <row r="130" spans="1:8" x14ac:dyDescent="0.25">
      <c r="A130" s="4">
        <f t="shared" si="7"/>
        <v>6.1499999999999968</v>
      </c>
      <c r="B130" s="6" t="s">
        <v>41</v>
      </c>
      <c r="C130" s="11" t="s">
        <v>26</v>
      </c>
      <c r="D130" s="10"/>
      <c r="E130" s="10"/>
      <c r="F130" s="10"/>
      <c r="G130" s="10"/>
      <c r="H130" s="10"/>
    </row>
    <row r="131" spans="1:8" x14ac:dyDescent="0.25">
      <c r="A131" s="4">
        <f t="shared" si="7"/>
        <v>6.1599999999999966</v>
      </c>
      <c r="B131" s="6" t="s">
        <v>42</v>
      </c>
      <c r="C131" s="11" t="s">
        <v>26</v>
      </c>
      <c r="D131" s="10"/>
      <c r="E131" s="10"/>
      <c r="F131" s="10"/>
      <c r="G131" s="10"/>
      <c r="H131" s="10"/>
    </row>
    <row r="132" spans="1:8" x14ac:dyDescent="0.25">
      <c r="A132" s="4">
        <f t="shared" si="7"/>
        <v>6.1699999999999964</v>
      </c>
      <c r="B132" s="6" t="s">
        <v>43</v>
      </c>
      <c r="C132" s="11" t="s">
        <v>26</v>
      </c>
      <c r="D132" s="10"/>
      <c r="E132" s="10"/>
      <c r="F132" s="10"/>
      <c r="G132" s="10"/>
      <c r="H132" s="10"/>
    </row>
    <row r="133" spans="1:8" x14ac:dyDescent="0.25">
      <c r="A133" s="4">
        <f t="shared" si="7"/>
        <v>6.1799999999999962</v>
      </c>
      <c r="B133" s="6" t="s">
        <v>44</v>
      </c>
      <c r="C133" s="11" t="s">
        <v>26</v>
      </c>
      <c r="D133" s="10"/>
      <c r="E133" s="10"/>
      <c r="F133" s="10"/>
      <c r="G133" s="10"/>
      <c r="H133" s="10"/>
    </row>
    <row r="134" spans="1:8" x14ac:dyDescent="0.25">
      <c r="A134" s="99" t="s">
        <v>216</v>
      </c>
      <c r="B134" s="100"/>
      <c r="C134" s="100"/>
      <c r="D134" s="100"/>
      <c r="E134" s="100"/>
      <c r="F134" s="101"/>
      <c r="G134" s="10"/>
      <c r="H134" s="10"/>
    </row>
    <row r="135" spans="1:8" x14ac:dyDescent="0.25">
      <c r="A135" s="4">
        <f>A133+0.01</f>
        <v>6.1899999999999959</v>
      </c>
      <c r="B135" s="6" t="s">
        <v>45</v>
      </c>
      <c r="C135" s="11" t="s">
        <v>26</v>
      </c>
      <c r="D135" s="10"/>
      <c r="E135" s="10"/>
      <c r="F135" s="10"/>
      <c r="G135" s="10"/>
      <c r="H135" s="10"/>
    </row>
    <row r="136" spans="1:8" x14ac:dyDescent="0.25">
      <c r="A136" s="4">
        <f t="shared" si="7"/>
        <v>6.1999999999999957</v>
      </c>
      <c r="B136" s="6" t="s">
        <v>46</v>
      </c>
      <c r="C136" s="11" t="s">
        <v>26</v>
      </c>
      <c r="D136" s="10"/>
      <c r="E136" s="10"/>
      <c r="F136" s="10"/>
      <c r="G136" s="10"/>
      <c r="H136" s="10"/>
    </row>
    <row r="137" spans="1:8" x14ac:dyDescent="0.25">
      <c r="A137" s="4">
        <f t="shared" si="7"/>
        <v>6.2099999999999955</v>
      </c>
      <c r="B137" s="6" t="s">
        <v>47</v>
      </c>
      <c r="C137" s="11" t="s">
        <v>26</v>
      </c>
      <c r="D137" s="10"/>
      <c r="E137" s="10"/>
      <c r="F137" s="10"/>
      <c r="G137" s="10"/>
      <c r="H137" s="10"/>
    </row>
    <row r="138" spans="1:8" x14ac:dyDescent="0.25">
      <c r="A138" s="4">
        <f t="shared" si="7"/>
        <v>6.2199999999999953</v>
      </c>
      <c r="B138" s="6" t="s">
        <v>48</v>
      </c>
      <c r="C138" s="11" t="s">
        <v>26</v>
      </c>
      <c r="D138" s="10"/>
      <c r="E138" s="10"/>
      <c r="F138" s="10"/>
      <c r="G138" s="10"/>
      <c r="H138" s="10"/>
    </row>
    <row r="139" spans="1:8" x14ac:dyDescent="0.25">
      <c r="A139" s="4">
        <f t="shared" si="7"/>
        <v>6.2299999999999951</v>
      </c>
      <c r="B139" s="6" t="s">
        <v>49</v>
      </c>
      <c r="C139" s="11" t="s">
        <v>26</v>
      </c>
      <c r="D139" s="10"/>
      <c r="E139" s="10"/>
      <c r="F139" s="10"/>
      <c r="G139" s="10"/>
      <c r="H139" s="10"/>
    </row>
    <row r="140" spans="1:8" x14ac:dyDescent="0.25">
      <c r="A140" s="4">
        <f t="shared" si="7"/>
        <v>6.2399999999999949</v>
      </c>
      <c r="B140" s="6" t="s">
        <v>50</v>
      </c>
      <c r="C140" s="11" t="s">
        <v>26</v>
      </c>
      <c r="D140" s="10"/>
      <c r="E140" s="10"/>
      <c r="F140" s="10"/>
      <c r="G140" s="10"/>
      <c r="H140" s="10"/>
    </row>
    <row r="141" spans="1:8" x14ac:dyDescent="0.25">
      <c r="A141" s="4">
        <f>A140+0.01</f>
        <v>6.2499999999999947</v>
      </c>
      <c r="B141" s="6" t="s">
        <v>51</v>
      </c>
      <c r="C141" s="11" t="s">
        <v>26</v>
      </c>
      <c r="D141" s="10"/>
      <c r="E141" s="10"/>
      <c r="F141" s="10"/>
      <c r="G141" s="10"/>
      <c r="H141" s="10"/>
    </row>
    <row r="142" spans="1:8" x14ac:dyDescent="0.25">
      <c r="A142" s="4">
        <f>A141+0.01</f>
        <v>6.2599999999999945</v>
      </c>
      <c r="B142" s="6" t="s">
        <v>52</v>
      </c>
      <c r="C142" s="11" t="s">
        <v>26</v>
      </c>
      <c r="D142" s="10"/>
      <c r="E142" s="10"/>
      <c r="F142" s="10"/>
      <c r="G142" s="10"/>
      <c r="H142" s="10"/>
    </row>
    <row r="143" spans="1:8" x14ac:dyDescent="0.25">
      <c r="A143" s="4">
        <f t="shared" ref="A143:A159" si="8">A142+0.01</f>
        <v>6.2699999999999942</v>
      </c>
      <c r="B143" s="6" t="s">
        <v>53</v>
      </c>
      <c r="C143" s="11" t="s">
        <v>26</v>
      </c>
      <c r="D143" s="10"/>
      <c r="E143" s="10"/>
      <c r="F143" s="10"/>
      <c r="G143" s="10"/>
      <c r="H143" s="10"/>
    </row>
    <row r="144" spans="1:8" x14ac:dyDescent="0.25">
      <c r="A144" s="4">
        <f t="shared" si="8"/>
        <v>6.279999999999994</v>
      </c>
      <c r="B144" s="6" t="s">
        <v>54</v>
      </c>
      <c r="C144" s="11" t="s">
        <v>26</v>
      </c>
      <c r="D144" s="10"/>
      <c r="E144" s="10"/>
      <c r="F144" s="10"/>
      <c r="G144" s="10"/>
      <c r="H144" s="10"/>
    </row>
    <row r="145" spans="1:8" x14ac:dyDescent="0.25">
      <c r="A145" s="4">
        <f t="shared" si="8"/>
        <v>6.2899999999999938</v>
      </c>
      <c r="B145" s="6" t="s">
        <v>55</v>
      </c>
      <c r="C145" s="11" t="s">
        <v>26</v>
      </c>
      <c r="D145" s="10"/>
      <c r="E145" s="10"/>
      <c r="F145" s="10"/>
      <c r="G145" s="10"/>
      <c r="H145" s="10"/>
    </row>
    <row r="146" spans="1:8" x14ac:dyDescent="0.25">
      <c r="A146" s="4">
        <f t="shared" si="8"/>
        <v>6.2999999999999936</v>
      </c>
      <c r="B146" s="6" t="s">
        <v>56</v>
      </c>
      <c r="C146" s="11" t="s">
        <v>26</v>
      </c>
      <c r="D146" s="10"/>
      <c r="E146" s="10"/>
      <c r="F146" s="10"/>
      <c r="G146" s="10"/>
      <c r="H146" s="10"/>
    </row>
    <row r="147" spans="1:8" x14ac:dyDescent="0.25">
      <c r="A147" s="4">
        <f t="shared" si="8"/>
        <v>6.3099999999999934</v>
      </c>
      <c r="B147" s="6" t="s">
        <v>57</v>
      </c>
      <c r="C147" s="11" t="s">
        <v>26</v>
      </c>
      <c r="D147" s="10"/>
      <c r="E147" s="10"/>
      <c r="F147" s="10"/>
      <c r="G147" s="10"/>
      <c r="H147" s="10"/>
    </row>
    <row r="148" spans="1:8" x14ac:dyDescent="0.25">
      <c r="A148" s="4">
        <f t="shared" si="8"/>
        <v>6.3199999999999932</v>
      </c>
      <c r="B148" s="6" t="s">
        <v>58</v>
      </c>
      <c r="C148" s="11" t="s">
        <v>26</v>
      </c>
      <c r="D148" s="10"/>
      <c r="E148" s="10"/>
      <c r="F148" s="10"/>
      <c r="G148" s="10"/>
      <c r="H148" s="10"/>
    </row>
    <row r="149" spans="1:8" x14ac:dyDescent="0.25">
      <c r="A149" s="4">
        <f t="shared" si="8"/>
        <v>6.329999999999993</v>
      </c>
      <c r="B149" s="6" t="s">
        <v>59</v>
      </c>
      <c r="C149" s="11" t="s">
        <v>26</v>
      </c>
      <c r="D149" s="10"/>
      <c r="E149" s="10"/>
      <c r="F149" s="10"/>
      <c r="G149" s="10"/>
      <c r="H149" s="10"/>
    </row>
    <row r="150" spans="1:8" x14ac:dyDescent="0.25">
      <c r="A150" s="4">
        <f t="shared" si="8"/>
        <v>6.3399999999999928</v>
      </c>
      <c r="B150" s="6" t="s">
        <v>60</v>
      </c>
      <c r="C150" s="11" t="s">
        <v>26</v>
      </c>
      <c r="D150" s="10"/>
      <c r="E150" s="10"/>
      <c r="F150" s="10"/>
      <c r="G150" s="10"/>
      <c r="H150" s="10"/>
    </row>
    <row r="151" spans="1:8" x14ac:dyDescent="0.25">
      <c r="A151" s="4">
        <f t="shared" si="8"/>
        <v>6.3499999999999925</v>
      </c>
      <c r="B151" s="6" t="s">
        <v>61</v>
      </c>
      <c r="C151" s="11" t="s">
        <v>26</v>
      </c>
      <c r="D151" s="10"/>
      <c r="E151" s="10"/>
      <c r="F151" s="10"/>
      <c r="G151" s="10"/>
      <c r="H151" s="10"/>
    </row>
    <row r="152" spans="1:8" x14ac:dyDescent="0.25">
      <c r="A152" s="4">
        <f t="shared" si="8"/>
        <v>6.3599999999999923</v>
      </c>
      <c r="B152" s="6" t="s">
        <v>62</v>
      </c>
      <c r="C152" s="11" t="s">
        <v>26</v>
      </c>
      <c r="D152" s="10"/>
      <c r="E152" s="10"/>
      <c r="F152" s="10"/>
      <c r="G152" s="10"/>
      <c r="H152" s="10"/>
    </row>
    <row r="153" spans="1:8" x14ac:dyDescent="0.25">
      <c r="A153" s="4">
        <f t="shared" si="8"/>
        <v>6.3699999999999921</v>
      </c>
      <c r="B153" s="6" t="s">
        <v>63</v>
      </c>
      <c r="C153" s="11" t="s">
        <v>26</v>
      </c>
      <c r="D153" s="10"/>
      <c r="E153" s="10"/>
      <c r="F153" s="10"/>
      <c r="G153" s="10"/>
      <c r="H153" s="10"/>
    </row>
    <row r="154" spans="1:8" x14ac:dyDescent="0.25">
      <c r="A154" s="4">
        <f t="shared" si="8"/>
        <v>6.3799999999999919</v>
      </c>
      <c r="B154" s="6" t="s">
        <v>64</v>
      </c>
      <c r="C154" s="11" t="s">
        <v>26</v>
      </c>
      <c r="D154" s="10"/>
      <c r="E154" s="10"/>
      <c r="F154" s="10"/>
      <c r="G154" s="10"/>
      <c r="H154" s="10"/>
    </row>
    <row r="155" spans="1:8" x14ac:dyDescent="0.25">
      <c r="A155" s="4">
        <f t="shared" si="8"/>
        <v>6.3899999999999917</v>
      </c>
      <c r="B155" s="6" t="s">
        <v>65</v>
      </c>
      <c r="C155" s="11" t="s">
        <v>26</v>
      </c>
      <c r="D155" s="10"/>
      <c r="E155" s="10"/>
      <c r="F155" s="10"/>
      <c r="G155" s="10"/>
      <c r="H155" s="10"/>
    </row>
    <row r="156" spans="1:8" x14ac:dyDescent="0.25">
      <c r="A156" s="4">
        <f t="shared" si="8"/>
        <v>6.3999999999999915</v>
      </c>
      <c r="B156" s="6" t="s">
        <v>66</v>
      </c>
      <c r="C156" s="11" t="s">
        <v>26</v>
      </c>
      <c r="D156" s="10"/>
      <c r="E156" s="10"/>
      <c r="F156" s="10"/>
      <c r="G156" s="10"/>
      <c r="H156" s="10"/>
    </row>
    <row r="157" spans="1:8" x14ac:dyDescent="0.25">
      <c r="A157" s="4">
        <f t="shared" si="8"/>
        <v>6.4099999999999913</v>
      </c>
      <c r="B157" s="6" t="s">
        <v>67</v>
      </c>
      <c r="C157" s="11" t="s">
        <v>26</v>
      </c>
      <c r="D157" s="10"/>
      <c r="E157" s="10"/>
      <c r="F157" s="10"/>
      <c r="G157" s="10"/>
      <c r="H157" s="10"/>
    </row>
    <row r="158" spans="1:8" x14ac:dyDescent="0.25">
      <c r="A158" s="4">
        <f t="shared" si="8"/>
        <v>6.419999999999991</v>
      </c>
      <c r="B158" s="6" t="s">
        <v>68</v>
      </c>
      <c r="C158" s="11" t="s">
        <v>26</v>
      </c>
      <c r="D158" s="10"/>
      <c r="E158" s="10"/>
      <c r="F158" s="10"/>
      <c r="G158" s="10"/>
      <c r="H158" s="10"/>
    </row>
    <row r="159" spans="1:8" x14ac:dyDescent="0.25">
      <c r="A159" s="4">
        <f t="shared" si="8"/>
        <v>6.4299999999999908</v>
      </c>
      <c r="B159" s="6" t="s">
        <v>69</v>
      </c>
      <c r="C159" s="11" t="s">
        <v>26</v>
      </c>
      <c r="D159" s="10"/>
      <c r="E159" s="10"/>
      <c r="F159" s="10"/>
      <c r="G159" s="10"/>
      <c r="H159" s="10"/>
    </row>
    <row r="160" spans="1:8" x14ac:dyDescent="0.25">
      <c r="A160" s="103" t="s">
        <v>8</v>
      </c>
      <c r="B160" s="103"/>
      <c r="C160" s="103"/>
      <c r="D160" s="103"/>
      <c r="E160" s="10"/>
      <c r="F160" s="10"/>
      <c r="G160" s="10"/>
      <c r="H160" s="10"/>
    </row>
    <row r="161" spans="1:8" x14ac:dyDescent="0.25">
      <c r="A161" s="38">
        <f>A159+0.01</f>
        <v>6.4399999999999906</v>
      </c>
      <c r="B161" s="39" t="s">
        <v>27</v>
      </c>
      <c r="C161" s="40" t="s">
        <v>26</v>
      </c>
      <c r="D161" s="10"/>
      <c r="E161" s="10"/>
      <c r="F161" s="10"/>
      <c r="G161" s="10"/>
      <c r="H161" s="10"/>
    </row>
    <row r="162" spans="1:8" x14ac:dyDescent="0.25">
      <c r="A162" s="4">
        <f t="shared" ref="A162:A186" si="9">A161+0.01</f>
        <v>6.4499999999999904</v>
      </c>
      <c r="B162" s="6" t="s">
        <v>28</v>
      </c>
      <c r="C162" s="11" t="s">
        <v>26</v>
      </c>
      <c r="D162" s="10"/>
      <c r="E162" s="10"/>
      <c r="F162" s="10"/>
      <c r="G162" s="10"/>
      <c r="H162" s="10"/>
    </row>
    <row r="163" spans="1:8" x14ac:dyDescent="0.25">
      <c r="A163" s="4">
        <f t="shared" si="9"/>
        <v>6.4599999999999902</v>
      </c>
      <c r="B163" s="6" t="s">
        <v>29</v>
      </c>
      <c r="C163" s="11" t="s">
        <v>26</v>
      </c>
      <c r="D163" s="10"/>
      <c r="E163" s="10"/>
      <c r="F163" s="10"/>
      <c r="G163" s="10"/>
      <c r="H163" s="10"/>
    </row>
    <row r="164" spans="1:8" x14ac:dyDescent="0.25">
      <c r="A164" s="4">
        <f t="shared" si="9"/>
        <v>6.46999999999999</v>
      </c>
      <c r="B164" s="6" t="s">
        <v>30</v>
      </c>
      <c r="C164" s="11" t="s">
        <v>26</v>
      </c>
      <c r="D164" s="10"/>
      <c r="E164" s="10"/>
      <c r="F164" s="10"/>
      <c r="G164" s="10"/>
      <c r="H164" s="10"/>
    </row>
    <row r="165" spans="1:8" x14ac:dyDescent="0.25">
      <c r="A165" s="4">
        <f t="shared" si="9"/>
        <v>6.4799999999999898</v>
      </c>
      <c r="B165" s="6" t="s">
        <v>31</v>
      </c>
      <c r="C165" s="11" t="s">
        <v>26</v>
      </c>
      <c r="D165" s="10"/>
      <c r="E165" s="10"/>
      <c r="F165" s="10"/>
      <c r="G165" s="10"/>
      <c r="H165" s="10"/>
    </row>
    <row r="166" spans="1:8" x14ac:dyDescent="0.25">
      <c r="A166" s="4">
        <f t="shared" si="9"/>
        <v>6.4899999999999896</v>
      </c>
      <c r="B166" s="6" t="s">
        <v>32</v>
      </c>
      <c r="C166" s="11" t="s">
        <v>26</v>
      </c>
      <c r="D166" s="10"/>
      <c r="E166" s="10"/>
      <c r="F166" s="10"/>
      <c r="G166" s="10"/>
      <c r="H166" s="10"/>
    </row>
    <row r="167" spans="1:8" x14ac:dyDescent="0.25">
      <c r="A167" s="4">
        <f t="shared" si="9"/>
        <v>6.4999999999999893</v>
      </c>
      <c r="B167" s="6" t="s">
        <v>33</v>
      </c>
      <c r="C167" s="11" t="s">
        <v>26</v>
      </c>
      <c r="D167" s="10"/>
      <c r="E167" s="10"/>
      <c r="F167" s="10"/>
      <c r="G167" s="10"/>
      <c r="H167" s="10"/>
    </row>
    <row r="168" spans="1:8" x14ac:dyDescent="0.25">
      <c r="A168" s="4">
        <f t="shared" si="9"/>
        <v>6.5099999999999891</v>
      </c>
      <c r="B168" s="6" t="s">
        <v>34</v>
      </c>
      <c r="C168" s="11" t="s">
        <v>26</v>
      </c>
      <c r="D168" s="10"/>
      <c r="E168" s="10"/>
      <c r="F168" s="10"/>
      <c r="G168" s="10"/>
      <c r="H168" s="10"/>
    </row>
    <row r="169" spans="1:8" x14ac:dyDescent="0.25">
      <c r="A169" s="4">
        <f t="shared" si="9"/>
        <v>6.5199999999999889</v>
      </c>
      <c r="B169" s="6" t="s">
        <v>35</v>
      </c>
      <c r="C169" s="11" t="s">
        <v>26</v>
      </c>
      <c r="D169" s="10"/>
      <c r="E169" s="10"/>
      <c r="F169" s="10"/>
      <c r="G169" s="10"/>
      <c r="H169" s="10"/>
    </row>
    <row r="170" spans="1:8" x14ac:dyDescent="0.25">
      <c r="A170" s="4">
        <f t="shared" si="9"/>
        <v>6.5299999999999887</v>
      </c>
      <c r="B170" s="6" t="s">
        <v>36</v>
      </c>
      <c r="C170" s="11" t="s">
        <v>26</v>
      </c>
      <c r="D170" s="10"/>
      <c r="E170" s="10"/>
      <c r="F170" s="10"/>
      <c r="G170" s="10"/>
      <c r="H170" s="10"/>
    </row>
    <row r="171" spans="1:8" x14ac:dyDescent="0.25">
      <c r="A171" s="4">
        <f t="shared" si="9"/>
        <v>6.5399999999999885</v>
      </c>
      <c r="B171" s="6" t="s">
        <v>37</v>
      </c>
      <c r="C171" s="11" t="s">
        <v>26</v>
      </c>
      <c r="D171" s="10"/>
      <c r="E171" s="10"/>
      <c r="F171" s="10"/>
      <c r="G171" s="10"/>
      <c r="H171" s="10"/>
    </row>
    <row r="172" spans="1:8" x14ac:dyDescent="0.25">
      <c r="A172" s="4">
        <f t="shared" si="9"/>
        <v>6.5499999999999883</v>
      </c>
      <c r="B172" s="6" t="s">
        <v>38</v>
      </c>
      <c r="C172" s="11" t="s">
        <v>26</v>
      </c>
      <c r="D172" s="10"/>
      <c r="E172" s="10"/>
      <c r="F172" s="10"/>
      <c r="G172" s="10"/>
      <c r="H172" s="10"/>
    </row>
    <row r="173" spans="1:8" x14ac:dyDescent="0.25">
      <c r="A173" s="4">
        <f t="shared" si="9"/>
        <v>6.5599999999999881</v>
      </c>
      <c r="B173" s="6" t="s">
        <v>39</v>
      </c>
      <c r="C173" s="11" t="s">
        <v>26</v>
      </c>
      <c r="D173" s="10"/>
      <c r="E173" s="10"/>
      <c r="F173" s="10"/>
      <c r="G173" s="10"/>
      <c r="H173" s="10"/>
    </row>
    <row r="174" spans="1:8" x14ac:dyDescent="0.25">
      <c r="A174" s="4">
        <f t="shared" si="9"/>
        <v>6.5699999999999878</v>
      </c>
      <c r="B174" s="6" t="s">
        <v>40</v>
      </c>
      <c r="C174" s="11" t="s">
        <v>26</v>
      </c>
      <c r="D174" s="10"/>
      <c r="E174" s="10"/>
      <c r="F174" s="10"/>
      <c r="G174" s="10"/>
      <c r="H174" s="10"/>
    </row>
    <row r="175" spans="1:8" x14ac:dyDescent="0.25">
      <c r="A175" s="4">
        <f t="shared" si="9"/>
        <v>6.5799999999999876</v>
      </c>
      <c r="B175" s="6" t="s">
        <v>41</v>
      </c>
      <c r="C175" s="11" t="s">
        <v>26</v>
      </c>
      <c r="D175" s="10"/>
      <c r="E175" s="10"/>
      <c r="F175" s="10"/>
      <c r="G175" s="10"/>
      <c r="H175" s="10"/>
    </row>
    <row r="176" spans="1:8" x14ac:dyDescent="0.25">
      <c r="A176" s="4">
        <f t="shared" si="9"/>
        <v>6.5899999999999874</v>
      </c>
      <c r="B176" s="6" t="s">
        <v>42</v>
      </c>
      <c r="C176" s="11" t="s">
        <v>26</v>
      </c>
      <c r="D176" s="10"/>
      <c r="E176" s="10"/>
      <c r="F176" s="10"/>
      <c r="G176" s="10"/>
      <c r="H176" s="10"/>
    </row>
    <row r="177" spans="1:8" x14ac:dyDescent="0.25">
      <c r="A177" s="4">
        <f t="shared" si="9"/>
        <v>6.5999999999999872</v>
      </c>
      <c r="B177" s="6" t="s">
        <v>43</v>
      </c>
      <c r="C177" s="11" t="s">
        <v>26</v>
      </c>
      <c r="D177" s="10"/>
      <c r="E177" s="10"/>
      <c r="F177" s="10"/>
      <c r="G177" s="10"/>
      <c r="H177" s="10"/>
    </row>
    <row r="178" spans="1:8" x14ac:dyDescent="0.25">
      <c r="A178" s="4">
        <f t="shared" si="9"/>
        <v>6.609999999999987</v>
      </c>
      <c r="B178" s="6" t="s">
        <v>44</v>
      </c>
      <c r="C178" s="11" t="s">
        <v>26</v>
      </c>
      <c r="D178" s="10"/>
      <c r="E178" s="10"/>
      <c r="F178" s="10"/>
      <c r="G178" s="10"/>
      <c r="H178" s="10"/>
    </row>
    <row r="179" spans="1:8" x14ac:dyDescent="0.25">
      <c r="A179" s="4">
        <f t="shared" si="9"/>
        <v>6.6199999999999868</v>
      </c>
      <c r="B179" s="6" t="s">
        <v>45</v>
      </c>
      <c r="C179" s="11" t="s">
        <v>26</v>
      </c>
      <c r="D179" s="10"/>
      <c r="E179" s="10"/>
      <c r="F179" s="10"/>
      <c r="G179" s="10"/>
      <c r="H179" s="10"/>
    </row>
    <row r="180" spans="1:8" x14ac:dyDescent="0.25">
      <c r="A180" s="4">
        <f t="shared" si="9"/>
        <v>6.6299999999999866</v>
      </c>
      <c r="B180" s="6" t="s">
        <v>46</v>
      </c>
      <c r="C180" s="11" t="s">
        <v>26</v>
      </c>
      <c r="D180" s="10"/>
      <c r="E180" s="10"/>
      <c r="F180" s="10"/>
      <c r="G180" s="10"/>
      <c r="H180" s="10"/>
    </row>
    <row r="181" spans="1:8" x14ac:dyDescent="0.25">
      <c r="A181" s="4">
        <f t="shared" si="9"/>
        <v>6.6399999999999864</v>
      </c>
      <c r="B181" s="6" t="s">
        <v>47</v>
      </c>
      <c r="C181" s="11" t="s">
        <v>26</v>
      </c>
      <c r="D181" s="10"/>
      <c r="E181" s="10"/>
      <c r="F181" s="10"/>
      <c r="G181" s="10"/>
      <c r="H181" s="10"/>
    </row>
    <row r="182" spans="1:8" x14ac:dyDescent="0.25">
      <c r="A182" s="4">
        <f t="shared" si="9"/>
        <v>6.6499999999999861</v>
      </c>
      <c r="B182" s="6" t="s">
        <v>48</v>
      </c>
      <c r="C182" s="11" t="s">
        <v>26</v>
      </c>
      <c r="D182" s="10"/>
      <c r="E182" s="10"/>
      <c r="F182" s="10"/>
      <c r="G182" s="10"/>
      <c r="H182" s="10"/>
    </row>
    <row r="183" spans="1:8" x14ac:dyDescent="0.25">
      <c r="A183" s="99" t="s">
        <v>216</v>
      </c>
      <c r="B183" s="100"/>
      <c r="C183" s="100"/>
      <c r="D183" s="100"/>
      <c r="E183" s="100"/>
      <c r="F183" s="101"/>
      <c r="G183" s="10"/>
      <c r="H183" s="10"/>
    </row>
    <row r="184" spans="1:8" x14ac:dyDescent="0.25">
      <c r="A184" s="4">
        <f>A182+0.01</f>
        <v>6.6599999999999859</v>
      </c>
      <c r="B184" s="6" t="s">
        <v>49</v>
      </c>
      <c r="C184" s="11" t="s">
        <v>26</v>
      </c>
      <c r="D184" s="10"/>
      <c r="E184" s="10"/>
      <c r="F184" s="10"/>
      <c r="G184" s="10"/>
      <c r="H184" s="10"/>
    </row>
    <row r="185" spans="1:8" x14ac:dyDescent="0.25">
      <c r="A185" s="4">
        <f t="shared" si="9"/>
        <v>6.6699999999999857</v>
      </c>
      <c r="B185" s="6" t="s">
        <v>50</v>
      </c>
      <c r="C185" s="11" t="s">
        <v>26</v>
      </c>
      <c r="D185" s="10"/>
      <c r="E185" s="10"/>
      <c r="F185" s="10"/>
      <c r="G185" s="10"/>
      <c r="H185" s="10"/>
    </row>
    <row r="186" spans="1:8" x14ac:dyDescent="0.25">
      <c r="A186" s="4">
        <f t="shared" si="9"/>
        <v>6.6799999999999855</v>
      </c>
      <c r="B186" s="6" t="s">
        <v>51</v>
      </c>
      <c r="C186" s="11" t="s">
        <v>26</v>
      </c>
      <c r="D186" s="10"/>
      <c r="E186" s="10"/>
      <c r="F186" s="10"/>
      <c r="G186" s="10"/>
      <c r="H186" s="10"/>
    </row>
    <row r="187" spans="1:8" x14ac:dyDescent="0.25">
      <c r="A187" s="4">
        <f>A186+0.01</f>
        <v>6.6899999999999853</v>
      </c>
      <c r="B187" s="6" t="s">
        <v>52</v>
      </c>
      <c r="C187" s="11" t="s">
        <v>26</v>
      </c>
      <c r="D187" s="10"/>
      <c r="E187" s="10"/>
      <c r="F187" s="10"/>
      <c r="G187" s="10"/>
      <c r="H187" s="10"/>
    </row>
    <row r="188" spans="1:8" x14ac:dyDescent="0.25">
      <c r="A188" s="4">
        <f t="shared" ref="A188:A204" si="10">A187+0.01</f>
        <v>6.6999999999999851</v>
      </c>
      <c r="B188" s="6" t="s">
        <v>53</v>
      </c>
      <c r="C188" s="11" t="s">
        <v>26</v>
      </c>
      <c r="D188" s="10"/>
      <c r="E188" s="10"/>
      <c r="F188" s="10"/>
      <c r="G188" s="10"/>
      <c r="H188" s="10"/>
    </row>
    <row r="189" spans="1:8" x14ac:dyDescent="0.25">
      <c r="A189" s="4">
        <f t="shared" si="10"/>
        <v>6.7099999999999849</v>
      </c>
      <c r="B189" s="6" t="s">
        <v>54</v>
      </c>
      <c r="C189" s="11" t="s">
        <v>26</v>
      </c>
      <c r="D189" s="10"/>
      <c r="E189" s="10"/>
      <c r="F189" s="10"/>
      <c r="G189" s="10"/>
      <c r="H189" s="10"/>
    </row>
    <row r="190" spans="1:8" x14ac:dyDescent="0.25">
      <c r="A190" s="4">
        <f t="shared" si="10"/>
        <v>6.7199999999999847</v>
      </c>
      <c r="B190" s="6" t="s">
        <v>55</v>
      </c>
      <c r="C190" s="11" t="s">
        <v>26</v>
      </c>
      <c r="D190" s="10"/>
      <c r="E190" s="10"/>
      <c r="F190" s="10"/>
      <c r="G190" s="10"/>
      <c r="H190" s="10"/>
    </row>
    <row r="191" spans="1:8" x14ac:dyDescent="0.25">
      <c r="A191" s="4">
        <f t="shared" si="10"/>
        <v>6.7299999999999844</v>
      </c>
      <c r="B191" s="6" t="s">
        <v>56</v>
      </c>
      <c r="C191" s="11" t="s">
        <v>26</v>
      </c>
      <c r="D191" s="10"/>
      <c r="E191" s="10"/>
      <c r="F191" s="10"/>
      <c r="G191" s="10"/>
      <c r="H191" s="10"/>
    </row>
    <row r="192" spans="1:8" x14ac:dyDescent="0.25">
      <c r="A192" s="4">
        <f t="shared" si="10"/>
        <v>6.7399999999999842</v>
      </c>
      <c r="B192" s="6" t="s">
        <v>57</v>
      </c>
      <c r="C192" s="11" t="s">
        <v>26</v>
      </c>
      <c r="D192" s="10"/>
      <c r="E192" s="10"/>
      <c r="F192" s="10"/>
      <c r="G192" s="10"/>
      <c r="H192" s="10"/>
    </row>
    <row r="193" spans="1:8" x14ac:dyDescent="0.25">
      <c r="A193" s="4">
        <f>A192+0.01</f>
        <v>6.749999999999984</v>
      </c>
      <c r="B193" s="6" t="s">
        <v>58</v>
      </c>
      <c r="C193" s="11" t="s">
        <v>26</v>
      </c>
      <c r="D193" s="10"/>
      <c r="E193" s="10"/>
      <c r="F193" s="10"/>
      <c r="G193" s="10"/>
      <c r="H193" s="10"/>
    </row>
    <row r="194" spans="1:8" x14ac:dyDescent="0.25">
      <c r="A194" s="4">
        <f t="shared" si="10"/>
        <v>6.7599999999999838</v>
      </c>
      <c r="B194" s="6" t="s">
        <v>59</v>
      </c>
      <c r="C194" s="11" t="s">
        <v>26</v>
      </c>
      <c r="D194" s="10"/>
      <c r="E194" s="10"/>
      <c r="F194" s="10"/>
      <c r="G194" s="10"/>
      <c r="H194" s="10"/>
    </row>
    <row r="195" spans="1:8" x14ac:dyDescent="0.25">
      <c r="A195" s="4">
        <f t="shared" si="10"/>
        <v>6.7699999999999836</v>
      </c>
      <c r="B195" s="6" t="s">
        <v>60</v>
      </c>
      <c r="C195" s="11" t="s">
        <v>26</v>
      </c>
      <c r="D195" s="10"/>
      <c r="E195" s="10"/>
      <c r="F195" s="10"/>
      <c r="G195" s="10"/>
      <c r="H195" s="10"/>
    </row>
    <row r="196" spans="1:8" x14ac:dyDescent="0.25">
      <c r="A196" s="4">
        <f t="shared" si="10"/>
        <v>6.7799999999999834</v>
      </c>
      <c r="B196" s="6" t="s">
        <v>61</v>
      </c>
      <c r="C196" s="11" t="s">
        <v>26</v>
      </c>
      <c r="D196" s="10"/>
      <c r="E196" s="10"/>
      <c r="F196" s="10"/>
      <c r="G196" s="10"/>
      <c r="H196" s="10"/>
    </row>
    <row r="197" spans="1:8" x14ac:dyDescent="0.25">
      <c r="A197" s="4">
        <f t="shared" si="10"/>
        <v>6.7899999999999832</v>
      </c>
      <c r="B197" s="6" t="s">
        <v>62</v>
      </c>
      <c r="C197" s="11" t="s">
        <v>26</v>
      </c>
      <c r="D197" s="10"/>
      <c r="E197" s="10"/>
      <c r="F197" s="10"/>
      <c r="G197" s="10"/>
      <c r="H197" s="10"/>
    </row>
    <row r="198" spans="1:8" x14ac:dyDescent="0.25">
      <c r="A198" s="4">
        <f t="shared" si="10"/>
        <v>6.7999999999999829</v>
      </c>
      <c r="B198" s="6" t="s">
        <v>63</v>
      </c>
      <c r="C198" s="11" t="s">
        <v>26</v>
      </c>
      <c r="D198" s="10"/>
      <c r="E198" s="10"/>
      <c r="F198" s="10"/>
      <c r="G198" s="10"/>
      <c r="H198" s="10"/>
    </row>
    <row r="199" spans="1:8" x14ac:dyDescent="0.25">
      <c r="A199" s="4">
        <f t="shared" si="10"/>
        <v>6.8099999999999827</v>
      </c>
      <c r="B199" s="6" t="s">
        <v>64</v>
      </c>
      <c r="C199" s="11" t="s">
        <v>26</v>
      </c>
      <c r="D199" s="10"/>
      <c r="E199" s="10"/>
      <c r="F199" s="10"/>
      <c r="G199" s="10"/>
      <c r="H199" s="10"/>
    </row>
    <row r="200" spans="1:8" x14ac:dyDescent="0.25">
      <c r="A200" s="4">
        <f t="shared" si="10"/>
        <v>6.8199999999999825</v>
      </c>
      <c r="B200" s="6" t="s">
        <v>65</v>
      </c>
      <c r="C200" s="11" t="s">
        <v>26</v>
      </c>
      <c r="D200" s="10"/>
      <c r="E200" s="10"/>
      <c r="F200" s="10"/>
      <c r="G200" s="10"/>
      <c r="H200" s="10"/>
    </row>
    <row r="201" spans="1:8" x14ac:dyDescent="0.25">
      <c r="A201" s="4">
        <f t="shared" si="10"/>
        <v>6.8299999999999823</v>
      </c>
      <c r="B201" s="6" t="s">
        <v>66</v>
      </c>
      <c r="C201" s="11" t="s">
        <v>26</v>
      </c>
      <c r="D201" s="10"/>
      <c r="E201" s="10"/>
      <c r="F201" s="10"/>
      <c r="G201" s="10"/>
      <c r="H201" s="10"/>
    </row>
    <row r="202" spans="1:8" ht="15" customHeight="1" x14ac:dyDescent="0.25">
      <c r="A202" s="4">
        <f t="shared" si="10"/>
        <v>6.8399999999999821</v>
      </c>
      <c r="B202" s="6" t="s">
        <v>67</v>
      </c>
      <c r="C202" s="11" t="s">
        <v>26</v>
      </c>
      <c r="D202" s="10"/>
      <c r="E202" s="10"/>
      <c r="F202" s="10"/>
      <c r="G202" s="10"/>
      <c r="H202" s="10"/>
    </row>
    <row r="203" spans="1:8" x14ac:dyDescent="0.25">
      <c r="A203" s="4">
        <f t="shared" si="10"/>
        <v>6.8499999999999819</v>
      </c>
      <c r="B203" s="6" t="s">
        <v>68</v>
      </c>
      <c r="C203" s="11" t="s">
        <v>26</v>
      </c>
      <c r="D203" s="10"/>
      <c r="E203" s="10"/>
      <c r="F203" s="10"/>
      <c r="G203" s="10"/>
      <c r="H203" s="10"/>
    </row>
    <row r="204" spans="1:8" x14ac:dyDescent="0.25">
      <c r="A204" s="4">
        <f t="shared" si="10"/>
        <v>6.8599999999999817</v>
      </c>
      <c r="B204" s="6" t="s">
        <v>69</v>
      </c>
      <c r="C204" s="11" t="s">
        <v>26</v>
      </c>
      <c r="D204" s="10"/>
      <c r="E204" s="10"/>
      <c r="F204" s="10"/>
      <c r="G204" s="10"/>
      <c r="H204" s="10"/>
    </row>
    <row r="205" spans="1:8" x14ac:dyDescent="0.25">
      <c r="A205" s="22">
        <f>A114+1</f>
        <v>7</v>
      </c>
      <c r="B205" s="44" t="s">
        <v>184</v>
      </c>
      <c r="C205" s="11"/>
      <c r="D205" s="10"/>
      <c r="E205" s="10"/>
      <c r="F205" s="10"/>
      <c r="G205" s="10"/>
      <c r="H205" s="10"/>
    </row>
    <row r="206" spans="1:8" x14ac:dyDescent="0.25">
      <c r="A206" s="102" t="s">
        <v>7</v>
      </c>
      <c r="B206" s="102"/>
      <c r="C206" s="102"/>
      <c r="D206" s="102"/>
      <c r="E206" s="10"/>
      <c r="F206" s="10"/>
      <c r="G206" s="10"/>
      <c r="H206" s="10"/>
    </row>
    <row r="207" spans="1:8" x14ac:dyDescent="0.25">
      <c r="A207" s="4">
        <f>A205+0.01</f>
        <v>7.01</v>
      </c>
      <c r="B207" s="6" t="s">
        <v>72</v>
      </c>
      <c r="C207" s="11" t="s">
        <v>26</v>
      </c>
      <c r="D207" s="10"/>
      <c r="E207" s="10"/>
      <c r="F207" s="10"/>
      <c r="G207" s="10"/>
      <c r="H207" s="10"/>
    </row>
    <row r="208" spans="1:8" x14ac:dyDescent="0.25">
      <c r="A208" s="4">
        <f t="shared" ref="A208:A218" si="11">A207+0.01</f>
        <v>7.02</v>
      </c>
      <c r="B208" s="6" t="s">
        <v>15</v>
      </c>
      <c r="C208" s="11" t="s">
        <v>26</v>
      </c>
      <c r="D208" s="10"/>
      <c r="E208" s="10"/>
      <c r="F208" s="10"/>
      <c r="G208" s="10"/>
      <c r="H208" s="10"/>
    </row>
    <row r="209" spans="1:8" x14ac:dyDescent="0.25">
      <c r="A209" s="4">
        <f t="shared" si="11"/>
        <v>7.0299999999999994</v>
      </c>
      <c r="B209" s="6" t="s">
        <v>16</v>
      </c>
      <c r="C209" s="11" t="s">
        <v>26</v>
      </c>
      <c r="D209" s="10"/>
      <c r="E209" s="10"/>
      <c r="F209" s="10"/>
      <c r="G209" s="10"/>
      <c r="H209" s="10"/>
    </row>
    <row r="210" spans="1:8" x14ac:dyDescent="0.25">
      <c r="A210" s="4">
        <f t="shared" si="11"/>
        <v>7.0399999999999991</v>
      </c>
      <c r="B210" s="6" t="s">
        <v>17</v>
      </c>
      <c r="C210" s="11" t="s">
        <v>26</v>
      </c>
      <c r="D210" s="10"/>
      <c r="E210" s="10"/>
      <c r="F210" s="10"/>
      <c r="G210" s="10"/>
      <c r="H210" s="10"/>
    </row>
    <row r="211" spans="1:8" x14ac:dyDescent="0.25">
      <c r="A211" s="4">
        <f t="shared" si="11"/>
        <v>7.0499999999999989</v>
      </c>
      <c r="B211" s="6" t="s">
        <v>18</v>
      </c>
      <c r="C211" s="11" t="s">
        <v>26</v>
      </c>
      <c r="D211" s="10"/>
      <c r="E211" s="10"/>
      <c r="F211" s="10"/>
      <c r="G211" s="10"/>
      <c r="H211" s="10"/>
    </row>
    <row r="212" spans="1:8" x14ac:dyDescent="0.25">
      <c r="A212" s="4">
        <f t="shared" si="11"/>
        <v>7.0599999999999987</v>
      </c>
      <c r="B212" s="6" t="s">
        <v>19</v>
      </c>
      <c r="C212" s="11" t="s">
        <v>26</v>
      </c>
      <c r="D212" s="10"/>
      <c r="E212" s="10"/>
      <c r="F212" s="10"/>
      <c r="G212" s="10"/>
      <c r="H212" s="10"/>
    </row>
    <row r="213" spans="1:8" x14ac:dyDescent="0.25">
      <c r="A213" s="4">
        <f t="shared" si="11"/>
        <v>7.0699999999999985</v>
      </c>
      <c r="B213" s="6" t="s">
        <v>20</v>
      </c>
      <c r="C213" s="11" t="s">
        <v>26</v>
      </c>
      <c r="D213" s="10"/>
      <c r="E213" s="10"/>
      <c r="F213" s="10"/>
      <c r="G213" s="10"/>
      <c r="H213" s="10"/>
    </row>
    <row r="214" spans="1:8" x14ac:dyDescent="0.25">
      <c r="A214" s="4">
        <f t="shared" si="11"/>
        <v>7.0799999999999983</v>
      </c>
      <c r="B214" s="6" t="s">
        <v>21</v>
      </c>
      <c r="C214" s="11" t="s">
        <v>26</v>
      </c>
      <c r="D214" s="10"/>
      <c r="E214" s="10"/>
      <c r="F214" s="10"/>
      <c r="G214" s="10"/>
      <c r="H214" s="10"/>
    </row>
    <row r="215" spans="1:8" x14ac:dyDescent="0.25">
      <c r="A215" s="4">
        <f t="shared" si="11"/>
        <v>7.0899999999999981</v>
      </c>
      <c r="B215" s="6" t="s">
        <v>22</v>
      </c>
      <c r="C215" s="11" t="s">
        <v>26</v>
      </c>
      <c r="D215" s="10"/>
      <c r="E215" s="10"/>
      <c r="F215" s="10"/>
      <c r="G215" s="10"/>
      <c r="H215" s="10"/>
    </row>
    <row r="216" spans="1:8" x14ac:dyDescent="0.25">
      <c r="A216" s="4">
        <f t="shared" si="11"/>
        <v>7.0999999999999979</v>
      </c>
      <c r="B216" s="6" t="s">
        <v>23</v>
      </c>
      <c r="C216" s="11" t="s">
        <v>26</v>
      </c>
      <c r="D216" s="10"/>
      <c r="E216" s="10"/>
      <c r="F216" s="10"/>
      <c r="G216" s="10"/>
      <c r="H216" s="10"/>
    </row>
    <row r="217" spans="1:8" x14ac:dyDescent="0.25">
      <c r="A217" s="4">
        <f t="shared" si="11"/>
        <v>7.1099999999999977</v>
      </c>
      <c r="B217" s="6" t="s">
        <v>24</v>
      </c>
      <c r="C217" s="11" t="s">
        <v>26</v>
      </c>
      <c r="D217" s="10"/>
      <c r="E217" s="10"/>
      <c r="F217" s="10"/>
      <c r="G217" s="10"/>
      <c r="H217" s="10"/>
    </row>
    <row r="218" spans="1:8" x14ac:dyDescent="0.25">
      <c r="A218" s="4">
        <f t="shared" si="11"/>
        <v>7.1199999999999974</v>
      </c>
      <c r="B218" s="6" t="s">
        <v>25</v>
      </c>
      <c r="C218" s="11" t="s">
        <v>26</v>
      </c>
      <c r="D218" s="10"/>
      <c r="E218" s="10"/>
      <c r="F218" s="10"/>
      <c r="G218" s="10"/>
      <c r="H218" s="10"/>
    </row>
    <row r="219" spans="1:8" x14ac:dyDescent="0.25">
      <c r="A219" s="103" t="s">
        <v>8</v>
      </c>
      <c r="B219" s="103"/>
      <c r="C219" s="103"/>
      <c r="D219" s="103"/>
      <c r="E219" s="10"/>
      <c r="F219" s="10"/>
      <c r="G219" s="10"/>
      <c r="H219" s="10"/>
    </row>
    <row r="220" spans="1:8" x14ac:dyDescent="0.25">
      <c r="A220" s="4">
        <f>A218+0.01</f>
        <v>7.1299999999999972</v>
      </c>
      <c r="B220" s="6" t="s">
        <v>70</v>
      </c>
      <c r="C220" s="11" t="s">
        <v>26</v>
      </c>
      <c r="D220" s="10"/>
      <c r="E220" s="10"/>
      <c r="F220" s="10"/>
      <c r="G220" s="10"/>
      <c r="H220" s="10"/>
    </row>
    <row r="221" spans="1:8" x14ac:dyDescent="0.25">
      <c r="A221" s="4">
        <f t="shared" ref="A221:A234" si="12">A220+0.01</f>
        <v>7.139999999999997</v>
      </c>
      <c r="B221" s="6" t="s">
        <v>71</v>
      </c>
      <c r="C221" s="11" t="s">
        <v>26</v>
      </c>
      <c r="D221" s="10"/>
      <c r="E221" s="10"/>
      <c r="F221" s="10"/>
      <c r="G221" s="10"/>
      <c r="H221" s="10"/>
    </row>
    <row r="222" spans="1:8" x14ac:dyDescent="0.25">
      <c r="A222" s="4">
        <f t="shared" si="12"/>
        <v>7.1499999999999968</v>
      </c>
      <c r="B222" s="6" t="s">
        <v>72</v>
      </c>
      <c r="C222" s="11" t="s">
        <v>26</v>
      </c>
      <c r="D222" s="10"/>
      <c r="E222" s="10"/>
      <c r="F222" s="10"/>
      <c r="G222" s="10"/>
      <c r="H222" s="10"/>
    </row>
    <row r="223" spans="1:8" x14ac:dyDescent="0.25">
      <c r="A223" s="4">
        <f t="shared" si="12"/>
        <v>7.1599999999999966</v>
      </c>
      <c r="B223" s="6" t="s">
        <v>15</v>
      </c>
      <c r="C223" s="11" t="s">
        <v>26</v>
      </c>
      <c r="D223" s="10"/>
      <c r="E223" s="10"/>
      <c r="F223" s="10"/>
      <c r="G223" s="10"/>
      <c r="H223" s="10"/>
    </row>
    <row r="224" spans="1:8" x14ac:dyDescent="0.25">
      <c r="A224" s="4">
        <f t="shared" si="12"/>
        <v>7.1699999999999964</v>
      </c>
      <c r="B224" s="6" t="s">
        <v>16</v>
      </c>
      <c r="C224" s="11" t="s">
        <v>26</v>
      </c>
      <c r="D224" s="10"/>
      <c r="E224" s="10"/>
      <c r="F224" s="10"/>
      <c r="G224" s="10"/>
      <c r="H224" s="10"/>
    </row>
    <row r="225" spans="1:8" x14ac:dyDescent="0.25">
      <c r="A225" s="4">
        <f t="shared" si="12"/>
        <v>7.1799999999999962</v>
      </c>
      <c r="B225" s="6" t="s">
        <v>17</v>
      </c>
      <c r="C225" s="11" t="s">
        <v>26</v>
      </c>
      <c r="D225" s="10"/>
      <c r="E225" s="10"/>
      <c r="F225" s="10"/>
      <c r="G225" s="10"/>
      <c r="H225" s="10"/>
    </row>
    <row r="226" spans="1:8" x14ac:dyDescent="0.25">
      <c r="A226" s="4">
        <f t="shared" si="12"/>
        <v>7.1899999999999959</v>
      </c>
      <c r="B226" s="6" t="s">
        <v>18</v>
      </c>
      <c r="C226" s="11" t="s">
        <v>26</v>
      </c>
      <c r="D226" s="10"/>
      <c r="E226" s="10"/>
      <c r="F226" s="10"/>
      <c r="G226" s="10"/>
      <c r="H226" s="10"/>
    </row>
    <row r="227" spans="1:8" x14ac:dyDescent="0.25">
      <c r="A227" s="4">
        <f t="shared" si="12"/>
        <v>7.1999999999999957</v>
      </c>
      <c r="B227" s="6" t="s">
        <v>19</v>
      </c>
      <c r="C227" s="11" t="s">
        <v>26</v>
      </c>
      <c r="D227" s="10"/>
      <c r="E227" s="10"/>
      <c r="F227" s="10"/>
      <c r="G227" s="10"/>
      <c r="H227" s="10"/>
    </row>
    <row r="228" spans="1:8" x14ac:dyDescent="0.25">
      <c r="A228" s="4">
        <f t="shared" si="12"/>
        <v>7.2099999999999955</v>
      </c>
      <c r="B228" s="6" t="s">
        <v>20</v>
      </c>
      <c r="C228" s="11" t="s">
        <v>26</v>
      </c>
      <c r="D228" s="10"/>
      <c r="E228" s="10"/>
      <c r="F228" s="10"/>
      <c r="G228" s="10"/>
      <c r="H228" s="10"/>
    </row>
    <row r="229" spans="1:8" x14ac:dyDescent="0.25">
      <c r="A229" s="4">
        <f t="shared" si="12"/>
        <v>7.2199999999999953</v>
      </c>
      <c r="B229" s="6" t="s">
        <v>21</v>
      </c>
      <c r="C229" s="11" t="s">
        <v>26</v>
      </c>
      <c r="D229" s="10"/>
      <c r="E229" s="10"/>
      <c r="F229" s="10"/>
      <c r="G229" s="10"/>
      <c r="H229" s="10"/>
    </row>
    <row r="230" spans="1:8" x14ac:dyDescent="0.25">
      <c r="A230" s="99" t="s">
        <v>216</v>
      </c>
      <c r="B230" s="100"/>
      <c r="C230" s="100"/>
      <c r="D230" s="100"/>
      <c r="E230" s="100"/>
      <c r="F230" s="101"/>
      <c r="G230" s="10"/>
      <c r="H230" s="10"/>
    </row>
    <row r="231" spans="1:8" ht="15" customHeight="1" x14ac:dyDescent="0.25">
      <c r="A231" s="4">
        <f>A229+0.01</f>
        <v>7.2299999999999951</v>
      </c>
      <c r="B231" s="6" t="s">
        <v>22</v>
      </c>
      <c r="C231" s="11" t="s">
        <v>26</v>
      </c>
      <c r="D231" s="10"/>
      <c r="E231" s="10"/>
      <c r="F231" s="10"/>
      <c r="G231" s="10"/>
      <c r="H231" s="10"/>
    </row>
    <row r="232" spans="1:8" x14ac:dyDescent="0.25">
      <c r="A232" s="4">
        <f t="shared" si="12"/>
        <v>7.2399999999999949</v>
      </c>
      <c r="B232" s="6" t="s">
        <v>23</v>
      </c>
      <c r="C232" s="11" t="s">
        <v>26</v>
      </c>
      <c r="D232" s="10"/>
      <c r="E232" s="10"/>
      <c r="F232" s="10"/>
      <c r="G232" s="10"/>
      <c r="H232" s="10"/>
    </row>
    <row r="233" spans="1:8" x14ac:dyDescent="0.25">
      <c r="A233" s="4">
        <f t="shared" si="12"/>
        <v>7.2499999999999947</v>
      </c>
      <c r="B233" s="6" t="s">
        <v>24</v>
      </c>
      <c r="C233" s="11" t="s">
        <v>26</v>
      </c>
      <c r="D233" s="10"/>
      <c r="E233" s="10"/>
      <c r="F233" s="10"/>
      <c r="G233" s="10"/>
      <c r="H233" s="10"/>
    </row>
    <row r="234" spans="1:8" x14ac:dyDescent="0.25">
      <c r="A234" s="4">
        <f t="shared" si="12"/>
        <v>7.2599999999999945</v>
      </c>
      <c r="B234" s="6" t="s">
        <v>25</v>
      </c>
      <c r="C234" s="11" t="s">
        <v>26</v>
      </c>
      <c r="D234" s="10"/>
      <c r="E234" s="10"/>
      <c r="F234" s="10"/>
      <c r="G234" s="10"/>
      <c r="H234" s="10"/>
    </row>
    <row r="235" spans="1:8" x14ac:dyDescent="0.25">
      <c r="A235" s="35">
        <f>A205+1</f>
        <v>8</v>
      </c>
      <c r="B235" s="48" t="s">
        <v>185</v>
      </c>
      <c r="C235" s="3"/>
      <c r="D235" s="49"/>
      <c r="E235" s="49"/>
      <c r="F235" s="10"/>
      <c r="G235" s="10"/>
      <c r="H235" s="10"/>
    </row>
    <row r="236" spans="1:8" x14ac:dyDescent="0.25">
      <c r="A236" s="102" t="s">
        <v>7</v>
      </c>
      <c r="B236" s="102"/>
      <c r="C236" s="102"/>
      <c r="D236" s="102"/>
      <c r="E236" s="49"/>
      <c r="F236" s="10"/>
      <c r="G236" s="10"/>
      <c r="H236" s="10"/>
    </row>
    <row r="237" spans="1:8" x14ac:dyDescent="0.25">
      <c r="A237" s="4">
        <f>A235+0.01</f>
        <v>8.01</v>
      </c>
      <c r="B237" s="6" t="s">
        <v>71</v>
      </c>
      <c r="C237" s="11" t="s">
        <v>26</v>
      </c>
      <c r="D237" s="10"/>
      <c r="E237" s="10"/>
      <c r="F237" s="10"/>
      <c r="G237" s="10"/>
      <c r="H237" s="10"/>
    </row>
    <row r="238" spans="1:8" x14ac:dyDescent="0.25">
      <c r="A238" s="4">
        <f t="shared" ref="A238:A247" si="13">A237+0.01</f>
        <v>8.02</v>
      </c>
      <c r="B238" s="6" t="s">
        <v>14</v>
      </c>
      <c r="C238" s="11" t="s">
        <v>26</v>
      </c>
      <c r="D238" s="10"/>
      <c r="E238" s="10"/>
      <c r="F238" s="10"/>
      <c r="G238" s="10"/>
      <c r="H238" s="10"/>
    </row>
    <row r="239" spans="1:8" x14ac:dyDescent="0.25">
      <c r="A239" s="4">
        <f t="shared" si="13"/>
        <v>8.0299999999999994</v>
      </c>
      <c r="B239" s="6" t="s">
        <v>15</v>
      </c>
      <c r="C239" s="11" t="s">
        <v>26</v>
      </c>
      <c r="D239" s="10"/>
      <c r="E239" s="10"/>
      <c r="F239" s="10"/>
      <c r="G239" s="10"/>
      <c r="H239" s="10"/>
    </row>
    <row r="240" spans="1:8" x14ac:dyDescent="0.25">
      <c r="A240" s="4">
        <f t="shared" si="13"/>
        <v>8.0399999999999991</v>
      </c>
      <c r="B240" s="6" t="s">
        <v>16</v>
      </c>
      <c r="C240" s="11" t="s">
        <v>26</v>
      </c>
      <c r="D240" s="10"/>
      <c r="E240" s="10"/>
      <c r="F240" s="10"/>
      <c r="G240" s="10"/>
      <c r="H240" s="10"/>
    </row>
    <row r="241" spans="1:8" x14ac:dyDescent="0.25">
      <c r="A241" s="4">
        <f t="shared" si="13"/>
        <v>8.0499999999999989</v>
      </c>
      <c r="B241" s="6" t="s">
        <v>17</v>
      </c>
      <c r="C241" s="11" t="s">
        <v>26</v>
      </c>
      <c r="D241" s="10"/>
      <c r="E241" s="10"/>
      <c r="F241" s="10"/>
      <c r="G241" s="10"/>
      <c r="H241" s="10"/>
    </row>
    <row r="242" spans="1:8" x14ac:dyDescent="0.25">
      <c r="A242" s="4">
        <f>A241+0.01</f>
        <v>8.0599999999999987</v>
      </c>
      <c r="B242" s="6" t="s">
        <v>18</v>
      </c>
      <c r="C242" s="11" t="s">
        <v>26</v>
      </c>
      <c r="D242" s="10"/>
      <c r="E242" s="10"/>
      <c r="F242" s="10"/>
      <c r="G242" s="10"/>
      <c r="H242" s="10"/>
    </row>
    <row r="243" spans="1:8" x14ac:dyDescent="0.25">
      <c r="A243" s="4">
        <f t="shared" si="13"/>
        <v>8.0699999999999985</v>
      </c>
      <c r="B243" s="6" t="s">
        <v>19</v>
      </c>
      <c r="C243" s="11" t="s">
        <v>26</v>
      </c>
      <c r="D243" s="10"/>
      <c r="E243" s="10"/>
      <c r="F243" s="10"/>
      <c r="G243" s="10"/>
      <c r="H243" s="10"/>
    </row>
    <row r="244" spans="1:8" x14ac:dyDescent="0.25">
      <c r="A244" s="4">
        <f t="shared" si="13"/>
        <v>8.0799999999999983</v>
      </c>
      <c r="B244" s="6" t="s">
        <v>20</v>
      </c>
      <c r="C244" s="11" t="s">
        <v>26</v>
      </c>
      <c r="D244" s="10"/>
      <c r="E244" s="10"/>
      <c r="F244" s="10"/>
      <c r="G244" s="10"/>
      <c r="H244" s="10"/>
    </row>
    <row r="245" spans="1:8" x14ac:dyDescent="0.25">
      <c r="A245" s="4">
        <f t="shared" si="13"/>
        <v>8.0899999999999981</v>
      </c>
      <c r="B245" s="6" t="s">
        <v>21</v>
      </c>
      <c r="C245" s="11" t="s">
        <v>26</v>
      </c>
      <c r="D245" s="10"/>
      <c r="E245" s="10"/>
      <c r="F245" s="10"/>
      <c r="G245" s="10"/>
      <c r="H245" s="10"/>
    </row>
    <row r="246" spans="1:8" x14ac:dyDescent="0.25">
      <c r="A246" s="4">
        <f t="shared" si="13"/>
        <v>8.0999999999999979</v>
      </c>
      <c r="B246" s="6" t="s">
        <v>22</v>
      </c>
      <c r="C246" s="11" t="s">
        <v>26</v>
      </c>
      <c r="D246" s="10"/>
      <c r="E246" s="10"/>
      <c r="F246" s="10"/>
      <c r="G246" s="10"/>
      <c r="H246" s="10"/>
    </row>
    <row r="247" spans="1:8" x14ac:dyDescent="0.25">
      <c r="A247" s="4">
        <f t="shared" si="13"/>
        <v>8.1099999999999977</v>
      </c>
      <c r="B247" s="6" t="s">
        <v>23</v>
      </c>
      <c r="C247" s="11" t="s">
        <v>26</v>
      </c>
      <c r="D247" s="10"/>
      <c r="E247" s="10"/>
      <c r="F247" s="10"/>
      <c r="G247" s="10"/>
      <c r="H247" s="10"/>
    </row>
    <row r="248" spans="1:8" x14ac:dyDescent="0.25">
      <c r="A248" s="67" t="s">
        <v>8</v>
      </c>
      <c r="B248" s="68"/>
      <c r="C248" s="68"/>
      <c r="D248" s="69"/>
      <c r="E248" s="10"/>
      <c r="F248" s="10"/>
      <c r="G248" s="10"/>
      <c r="H248" s="10"/>
    </row>
    <row r="249" spans="1:8" x14ac:dyDescent="0.25">
      <c r="A249" s="4">
        <f>A247+0.01</f>
        <v>8.1199999999999974</v>
      </c>
      <c r="B249" s="6" t="s">
        <v>70</v>
      </c>
      <c r="C249" s="11" t="s">
        <v>26</v>
      </c>
      <c r="D249" s="10"/>
      <c r="E249" s="10"/>
      <c r="F249" s="10"/>
      <c r="G249" s="10"/>
      <c r="H249" s="10"/>
    </row>
    <row r="250" spans="1:8" x14ac:dyDescent="0.25">
      <c r="A250" s="4">
        <f t="shared" ref="A250:A260" si="14">A249+0.01</f>
        <v>8.1299999999999972</v>
      </c>
      <c r="B250" s="6" t="s">
        <v>71</v>
      </c>
      <c r="C250" s="11" t="s">
        <v>26</v>
      </c>
      <c r="D250" s="10"/>
      <c r="E250" s="10"/>
      <c r="F250" s="10"/>
      <c r="G250" s="10"/>
      <c r="H250" s="10"/>
    </row>
    <row r="251" spans="1:8" x14ac:dyDescent="0.25">
      <c r="A251" s="4">
        <f t="shared" si="14"/>
        <v>8.139999999999997</v>
      </c>
      <c r="B251" s="6" t="s">
        <v>14</v>
      </c>
      <c r="C251" s="11" t="s">
        <v>26</v>
      </c>
      <c r="D251" s="10"/>
      <c r="E251" s="10"/>
      <c r="F251" s="10"/>
      <c r="G251" s="10"/>
      <c r="H251" s="10"/>
    </row>
    <row r="252" spans="1:8" x14ac:dyDescent="0.25">
      <c r="A252" s="4">
        <f t="shared" si="14"/>
        <v>8.1499999999999968</v>
      </c>
      <c r="B252" s="6" t="s">
        <v>15</v>
      </c>
      <c r="C252" s="11" t="s">
        <v>26</v>
      </c>
      <c r="D252" s="10"/>
      <c r="E252" s="10"/>
      <c r="F252" s="10"/>
      <c r="G252" s="10"/>
      <c r="H252" s="10"/>
    </row>
    <row r="253" spans="1:8" x14ac:dyDescent="0.25">
      <c r="A253" s="4">
        <f t="shared" si="14"/>
        <v>8.1599999999999966</v>
      </c>
      <c r="B253" s="6" t="s">
        <v>16</v>
      </c>
      <c r="C253" s="11" t="s">
        <v>26</v>
      </c>
      <c r="D253" s="10"/>
      <c r="E253" s="10"/>
      <c r="F253" s="10"/>
      <c r="G253" s="10"/>
      <c r="H253" s="10"/>
    </row>
    <row r="254" spans="1:8" x14ac:dyDescent="0.25">
      <c r="A254" s="4">
        <f t="shared" si="14"/>
        <v>8.1699999999999964</v>
      </c>
      <c r="B254" s="6" t="s">
        <v>17</v>
      </c>
      <c r="C254" s="11" t="s">
        <v>26</v>
      </c>
      <c r="D254" s="10"/>
      <c r="E254" s="10"/>
      <c r="F254" s="10"/>
      <c r="G254" s="10"/>
      <c r="H254" s="10"/>
    </row>
    <row r="255" spans="1:8" x14ac:dyDescent="0.25">
      <c r="A255" s="4">
        <f t="shared" si="14"/>
        <v>8.1799999999999962</v>
      </c>
      <c r="B255" s="6" t="s">
        <v>18</v>
      </c>
      <c r="C255" s="11" t="s">
        <v>26</v>
      </c>
      <c r="D255" s="10"/>
      <c r="E255" s="10"/>
      <c r="F255" s="10"/>
      <c r="G255" s="10"/>
      <c r="H255" s="10"/>
    </row>
    <row r="256" spans="1:8" ht="15" customHeight="1" x14ac:dyDescent="0.25">
      <c r="A256" s="4">
        <f t="shared" si="14"/>
        <v>8.1899999999999959</v>
      </c>
      <c r="B256" s="6" t="s">
        <v>19</v>
      </c>
      <c r="C256" s="11" t="s">
        <v>26</v>
      </c>
      <c r="D256" s="10"/>
      <c r="E256" s="10"/>
      <c r="F256" s="10"/>
      <c r="G256" s="10"/>
      <c r="H256" s="10"/>
    </row>
    <row r="257" spans="1:8" x14ac:dyDescent="0.25">
      <c r="A257" s="4">
        <f t="shared" si="14"/>
        <v>8.1999999999999957</v>
      </c>
      <c r="B257" s="6" t="s">
        <v>20</v>
      </c>
      <c r="C257" s="11" t="s">
        <v>26</v>
      </c>
      <c r="D257" s="10"/>
      <c r="E257" s="10"/>
      <c r="F257" s="10"/>
      <c r="G257" s="10"/>
      <c r="H257" s="10"/>
    </row>
    <row r="258" spans="1:8" x14ac:dyDescent="0.25">
      <c r="A258" s="4">
        <f t="shared" si="14"/>
        <v>8.2099999999999955</v>
      </c>
      <c r="B258" s="6" t="s">
        <v>21</v>
      </c>
      <c r="C258" s="11" t="s">
        <v>26</v>
      </c>
      <c r="D258" s="10"/>
      <c r="E258" s="10"/>
      <c r="F258" s="10"/>
      <c r="G258" s="10"/>
      <c r="H258" s="10"/>
    </row>
    <row r="259" spans="1:8" x14ac:dyDescent="0.25">
      <c r="A259" s="4">
        <f t="shared" si="14"/>
        <v>8.2199999999999953</v>
      </c>
      <c r="B259" s="6" t="s">
        <v>22</v>
      </c>
      <c r="C259" s="11" t="s">
        <v>26</v>
      </c>
      <c r="D259" s="10"/>
      <c r="E259" s="10"/>
      <c r="F259" s="10"/>
      <c r="G259" s="10"/>
      <c r="H259" s="10"/>
    </row>
    <row r="260" spans="1:8" x14ac:dyDescent="0.25">
      <c r="A260" s="4">
        <f t="shared" si="14"/>
        <v>8.2299999999999951</v>
      </c>
      <c r="B260" s="6" t="s">
        <v>23</v>
      </c>
      <c r="C260" s="11" t="s">
        <v>26</v>
      </c>
      <c r="D260" s="10"/>
      <c r="E260" s="10"/>
      <c r="F260" s="10"/>
      <c r="G260" s="10"/>
      <c r="H260" s="10"/>
    </row>
    <row r="261" spans="1:8" x14ac:dyDescent="0.25">
      <c r="A261" s="22">
        <f>A235+1</f>
        <v>9</v>
      </c>
      <c r="B261" s="44" t="s">
        <v>197</v>
      </c>
      <c r="C261" s="11"/>
      <c r="D261" s="10"/>
      <c r="E261" s="10"/>
      <c r="F261" s="10"/>
      <c r="G261" s="10"/>
      <c r="H261" s="10"/>
    </row>
    <row r="262" spans="1:8" x14ac:dyDescent="0.25">
      <c r="A262" s="102" t="s">
        <v>7</v>
      </c>
      <c r="B262" s="102"/>
      <c r="C262" s="102"/>
      <c r="D262" s="102"/>
      <c r="E262" s="10"/>
      <c r="F262" s="10"/>
      <c r="G262" s="10"/>
      <c r="H262" s="10"/>
    </row>
    <row r="263" spans="1:8" x14ac:dyDescent="0.25">
      <c r="A263" s="4">
        <f>A261+0.01</f>
        <v>9.01</v>
      </c>
      <c r="B263" s="6" t="s">
        <v>15</v>
      </c>
      <c r="C263" s="11" t="s">
        <v>26</v>
      </c>
      <c r="D263" s="10"/>
      <c r="E263" s="10"/>
      <c r="F263" s="10"/>
      <c r="G263" s="10"/>
      <c r="H263" s="10"/>
    </row>
    <row r="264" spans="1:8" x14ac:dyDescent="0.25">
      <c r="A264" s="4">
        <f t="shared" ref="A264:A273" si="15">A263+0.01</f>
        <v>9.02</v>
      </c>
      <c r="B264" s="6" t="s">
        <v>16</v>
      </c>
      <c r="C264" s="11" t="s">
        <v>26</v>
      </c>
      <c r="D264" s="10"/>
      <c r="E264" s="10"/>
      <c r="F264" s="10"/>
      <c r="G264" s="10"/>
      <c r="H264" s="10"/>
    </row>
    <row r="265" spans="1:8" x14ac:dyDescent="0.25">
      <c r="A265" s="4">
        <f t="shared" si="15"/>
        <v>9.0299999999999994</v>
      </c>
      <c r="B265" s="6" t="s">
        <v>17</v>
      </c>
      <c r="C265" s="11" t="s">
        <v>26</v>
      </c>
      <c r="D265" s="10"/>
      <c r="E265" s="10"/>
      <c r="F265" s="10"/>
      <c r="G265" s="10"/>
      <c r="H265" s="10"/>
    </row>
    <row r="266" spans="1:8" x14ac:dyDescent="0.25">
      <c r="A266" s="4">
        <f t="shared" si="15"/>
        <v>9.0399999999999991</v>
      </c>
      <c r="B266" s="6" t="s">
        <v>18</v>
      </c>
      <c r="C266" s="11" t="s">
        <v>26</v>
      </c>
      <c r="D266" s="10"/>
      <c r="E266" s="10"/>
      <c r="F266" s="10"/>
      <c r="G266" s="10"/>
      <c r="H266" s="10"/>
    </row>
    <row r="267" spans="1:8" x14ac:dyDescent="0.25">
      <c r="A267" s="4">
        <f t="shared" si="15"/>
        <v>9.0499999999999989</v>
      </c>
      <c r="B267" s="6" t="s">
        <v>19</v>
      </c>
      <c r="C267" s="11" t="s">
        <v>26</v>
      </c>
      <c r="D267" s="10"/>
      <c r="E267" s="10"/>
      <c r="F267" s="10"/>
      <c r="G267" s="10"/>
      <c r="H267" s="10"/>
    </row>
    <row r="268" spans="1:8" x14ac:dyDescent="0.25">
      <c r="A268" s="4">
        <f t="shared" si="15"/>
        <v>9.0599999999999987</v>
      </c>
      <c r="B268" s="6" t="s">
        <v>20</v>
      </c>
      <c r="C268" s="11" t="s">
        <v>26</v>
      </c>
      <c r="D268" s="10"/>
      <c r="E268" s="10"/>
      <c r="F268" s="10"/>
      <c r="G268" s="10"/>
      <c r="H268" s="10"/>
    </row>
    <row r="269" spans="1:8" x14ac:dyDescent="0.25">
      <c r="A269" s="4">
        <f t="shared" si="15"/>
        <v>9.0699999999999985</v>
      </c>
      <c r="B269" s="6" t="s">
        <v>21</v>
      </c>
      <c r="C269" s="11" t="s">
        <v>26</v>
      </c>
      <c r="D269" s="10"/>
      <c r="E269" s="10"/>
      <c r="F269" s="10"/>
      <c r="G269" s="10"/>
      <c r="H269" s="10"/>
    </row>
    <row r="270" spans="1:8" x14ac:dyDescent="0.25">
      <c r="A270" s="4">
        <f t="shared" si="15"/>
        <v>9.0799999999999983</v>
      </c>
      <c r="B270" s="6" t="s">
        <v>22</v>
      </c>
      <c r="C270" s="11" t="s">
        <v>26</v>
      </c>
      <c r="D270" s="10"/>
      <c r="E270" s="10"/>
      <c r="F270" s="10"/>
      <c r="G270" s="10"/>
      <c r="H270" s="10"/>
    </row>
    <row r="271" spans="1:8" x14ac:dyDescent="0.25">
      <c r="A271" s="4">
        <f t="shared" si="15"/>
        <v>9.0899999999999981</v>
      </c>
      <c r="B271" s="6" t="s">
        <v>23</v>
      </c>
      <c r="C271" s="11" t="s">
        <v>26</v>
      </c>
      <c r="D271" s="10"/>
      <c r="E271" s="10"/>
      <c r="F271" s="10"/>
      <c r="G271" s="10"/>
      <c r="H271" s="10"/>
    </row>
    <row r="272" spans="1:8" x14ac:dyDescent="0.25">
      <c r="A272" s="4">
        <f t="shared" si="15"/>
        <v>9.0999999999999979</v>
      </c>
      <c r="B272" s="6" t="s">
        <v>24</v>
      </c>
      <c r="C272" s="11" t="s">
        <v>26</v>
      </c>
      <c r="D272" s="10"/>
      <c r="E272" s="10"/>
      <c r="F272" s="10"/>
      <c r="G272" s="10"/>
      <c r="H272" s="10"/>
    </row>
    <row r="273" spans="1:8" x14ac:dyDescent="0.25">
      <c r="A273" s="4">
        <f t="shared" si="15"/>
        <v>9.1099999999999977</v>
      </c>
      <c r="B273" s="6" t="s">
        <v>25</v>
      </c>
      <c r="C273" s="11" t="s">
        <v>26</v>
      </c>
      <c r="D273" s="10"/>
      <c r="E273" s="10"/>
      <c r="F273" s="10"/>
      <c r="G273" s="10"/>
      <c r="H273" s="10"/>
    </row>
    <row r="274" spans="1:8" x14ac:dyDescent="0.25">
      <c r="A274" s="103" t="s">
        <v>8</v>
      </c>
      <c r="B274" s="103"/>
      <c r="C274" s="103"/>
      <c r="D274" s="103"/>
      <c r="E274" s="10"/>
      <c r="F274" s="10"/>
      <c r="G274" s="10"/>
      <c r="H274" s="10"/>
    </row>
    <row r="275" spans="1:8" x14ac:dyDescent="0.25">
      <c r="A275" s="4">
        <f>A273+0.01</f>
        <v>9.1199999999999974</v>
      </c>
      <c r="B275" s="6" t="s">
        <v>15</v>
      </c>
      <c r="C275" s="11" t="s">
        <v>26</v>
      </c>
      <c r="D275" s="10"/>
      <c r="E275" s="10"/>
      <c r="F275" s="10"/>
      <c r="G275" s="10"/>
      <c r="H275" s="10"/>
    </row>
    <row r="276" spans="1:8" x14ac:dyDescent="0.25">
      <c r="A276" s="4">
        <f t="shared" ref="A276:A286" si="16">A275+0.01</f>
        <v>9.1299999999999972</v>
      </c>
      <c r="B276" s="6" t="s">
        <v>16</v>
      </c>
      <c r="C276" s="11" t="s">
        <v>26</v>
      </c>
      <c r="D276" s="10"/>
      <c r="E276" s="10"/>
      <c r="F276" s="10"/>
      <c r="G276" s="10"/>
      <c r="H276" s="10"/>
    </row>
    <row r="277" spans="1:8" x14ac:dyDescent="0.25">
      <c r="A277" s="99" t="s">
        <v>216</v>
      </c>
      <c r="B277" s="100"/>
      <c r="C277" s="100"/>
      <c r="D277" s="100"/>
      <c r="E277" s="100"/>
      <c r="F277" s="101"/>
      <c r="G277" s="10"/>
      <c r="H277" s="10"/>
    </row>
    <row r="278" spans="1:8" x14ac:dyDescent="0.25">
      <c r="A278" s="4">
        <f>A276+0.01</f>
        <v>9.139999999999997</v>
      </c>
      <c r="B278" s="6" t="s">
        <v>17</v>
      </c>
      <c r="C278" s="11" t="s">
        <v>26</v>
      </c>
      <c r="D278" s="10"/>
      <c r="E278" s="10"/>
      <c r="F278" s="10"/>
      <c r="G278" s="10"/>
      <c r="H278" s="10"/>
    </row>
    <row r="279" spans="1:8" x14ac:dyDescent="0.25">
      <c r="A279" s="4">
        <f t="shared" si="16"/>
        <v>9.1499999999999968</v>
      </c>
      <c r="B279" s="6" t="s">
        <v>18</v>
      </c>
      <c r="C279" s="11" t="s">
        <v>26</v>
      </c>
      <c r="D279" s="10"/>
      <c r="E279" s="10"/>
      <c r="F279" s="10"/>
      <c r="G279" s="10"/>
      <c r="H279" s="10"/>
    </row>
    <row r="280" spans="1:8" x14ac:dyDescent="0.25">
      <c r="A280" s="4">
        <f t="shared" si="16"/>
        <v>9.1599999999999966</v>
      </c>
      <c r="B280" s="6" t="s">
        <v>19</v>
      </c>
      <c r="C280" s="11" t="s">
        <v>26</v>
      </c>
      <c r="D280" s="10"/>
      <c r="E280" s="10"/>
      <c r="F280" s="10"/>
      <c r="G280" s="10"/>
      <c r="H280" s="10"/>
    </row>
    <row r="281" spans="1:8" ht="15" customHeight="1" x14ac:dyDescent="0.25">
      <c r="A281" s="4">
        <f t="shared" si="16"/>
        <v>9.1699999999999964</v>
      </c>
      <c r="B281" s="6" t="s">
        <v>20</v>
      </c>
      <c r="C281" s="11" t="s">
        <v>26</v>
      </c>
      <c r="D281" s="10"/>
      <c r="E281" s="10"/>
      <c r="F281" s="10"/>
      <c r="G281" s="10"/>
      <c r="H281" s="10"/>
    </row>
    <row r="282" spans="1:8" x14ac:dyDescent="0.25">
      <c r="A282" s="4">
        <f t="shared" si="16"/>
        <v>9.1799999999999962</v>
      </c>
      <c r="B282" s="6" t="s">
        <v>21</v>
      </c>
      <c r="C282" s="11" t="s">
        <v>26</v>
      </c>
      <c r="D282" s="10"/>
      <c r="E282" s="10"/>
      <c r="F282" s="10"/>
      <c r="G282" s="10"/>
      <c r="H282" s="10"/>
    </row>
    <row r="283" spans="1:8" x14ac:dyDescent="0.25">
      <c r="A283" s="4">
        <f t="shared" si="16"/>
        <v>9.1899999999999959</v>
      </c>
      <c r="B283" s="6" t="s">
        <v>22</v>
      </c>
      <c r="C283" s="11" t="s">
        <v>26</v>
      </c>
      <c r="D283" s="10"/>
      <c r="E283" s="10"/>
      <c r="F283" s="10"/>
      <c r="G283" s="10"/>
      <c r="H283" s="10"/>
    </row>
    <row r="284" spans="1:8" x14ac:dyDescent="0.25">
      <c r="A284" s="4">
        <f t="shared" si="16"/>
        <v>9.1999999999999957</v>
      </c>
      <c r="B284" s="6" t="s">
        <v>23</v>
      </c>
      <c r="C284" s="11" t="s">
        <v>26</v>
      </c>
      <c r="D284" s="10"/>
      <c r="E284" s="10"/>
      <c r="F284" s="10"/>
      <c r="G284" s="10"/>
      <c r="H284" s="10"/>
    </row>
    <row r="285" spans="1:8" x14ac:dyDescent="0.25">
      <c r="A285" s="4">
        <f t="shared" si="16"/>
        <v>9.2099999999999955</v>
      </c>
      <c r="B285" s="6" t="s">
        <v>24</v>
      </c>
      <c r="C285" s="11" t="s">
        <v>26</v>
      </c>
      <c r="D285" s="10"/>
      <c r="E285" s="10"/>
      <c r="F285" s="10"/>
      <c r="G285" s="10"/>
      <c r="H285" s="10"/>
    </row>
    <row r="286" spans="1:8" x14ac:dyDescent="0.25">
      <c r="A286" s="4">
        <f t="shared" si="16"/>
        <v>9.2199999999999953</v>
      </c>
      <c r="B286" s="6" t="s">
        <v>25</v>
      </c>
      <c r="C286" s="11" t="s">
        <v>26</v>
      </c>
      <c r="D286" s="10"/>
      <c r="E286" s="10"/>
      <c r="F286" s="10"/>
      <c r="G286" s="10"/>
      <c r="H286" s="10"/>
    </row>
    <row r="287" spans="1:8" x14ac:dyDescent="0.25">
      <c r="A287" s="22">
        <f>A261+1</f>
        <v>10</v>
      </c>
      <c r="B287" s="44" t="s">
        <v>187</v>
      </c>
      <c r="C287" s="11"/>
      <c r="D287" s="10"/>
      <c r="E287" s="10"/>
      <c r="F287" s="10"/>
      <c r="G287" s="10"/>
      <c r="H287" s="10"/>
    </row>
    <row r="288" spans="1:8" x14ac:dyDescent="0.25">
      <c r="A288" s="102" t="s">
        <v>7</v>
      </c>
      <c r="B288" s="102"/>
      <c r="C288" s="102"/>
      <c r="D288" s="102"/>
      <c r="E288" s="10"/>
      <c r="F288" s="10"/>
      <c r="G288" s="10"/>
      <c r="H288" s="10"/>
    </row>
    <row r="289" spans="1:8" x14ac:dyDescent="0.25">
      <c r="A289" s="4">
        <f>A287+0.01</f>
        <v>10.01</v>
      </c>
      <c r="B289" s="6" t="s">
        <v>15</v>
      </c>
      <c r="C289" s="11" t="s">
        <v>26</v>
      </c>
      <c r="D289" s="10"/>
      <c r="E289" s="10"/>
      <c r="F289" s="10"/>
      <c r="G289" s="10"/>
      <c r="H289" s="10"/>
    </row>
    <row r="290" spans="1:8" x14ac:dyDescent="0.25">
      <c r="A290" s="4">
        <f t="shared" ref="A290:A299" si="17">A289+0.01</f>
        <v>10.02</v>
      </c>
      <c r="B290" s="6" t="s">
        <v>16</v>
      </c>
      <c r="C290" s="11" t="s">
        <v>26</v>
      </c>
      <c r="D290" s="10"/>
      <c r="E290" s="10"/>
      <c r="F290" s="10"/>
      <c r="G290" s="10"/>
      <c r="H290" s="10"/>
    </row>
    <row r="291" spans="1:8" x14ac:dyDescent="0.25">
      <c r="A291" s="4">
        <f t="shared" si="17"/>
        <v>10.029999999999999</v>
      </c>
      <c r="B291" s="6" t="s">
        <v>17</v>
      </c>
      <c r="C291" s="11" t="s">
        <v>26</v>
      </c>
      <c r="D291" s="10"/>
      <c r="E291" s="10"/>
      <c r="F291" s="10"/>
      <c r="G291" s="10"/>
      <c r="H291" s="10"/>
    </row>
    <row r="292" spans="1:8" x14ac:dyDescent="0.25">
      <c r="A292" s="4">
        <f t="shared" si="17"/>
        <v>10.039999999999999</v>
      </c>
      <c r="B292" s="6" t="s">
        <v>18</v>
      </c>
      <c r="C292" s="11" t="s">
        <v>26</v>
      </c>
      <c r="D292" s="10"/>
      <c r="E292" s="10"/>
      <c r="F292" s="10"/>
      <c r="G292" s="10"/>
      <c r="H292" s="10"/>
    </row>
    <row r="293" spans="1:8" x14ac:dyDescent="0.25">
      <c r="A293" s="4">
        <f t="shared" si="17"/>
        <v>10.049999999999999</v>
      </c>
      <c r="B293" s="6" t="s">
        <v>19</v>
      </c>
      <c r="C293" s="11" t="s">
        <v>26</v>
      </c>
      <c r="D293" s="10"/>
      <c r="E293" s="10"/>
      <c r="F293" s="10"/>
      <c r="G293" s="10"/>
      <c r="H293" s="10"/>
    </row>
    <row r="294" spans="1:8" x14ac:dyDescent="0.25">
      <c r="A294" s="4">
        <f t="shared" si="17"/>
        <v>10.059999999999999</v>
      </c>
      <c r="B294" s="6" t="s">
        <v>20</v>
      </c>
      <c r="C294" s="11" t="s">
        <v>26</v>
      </c>
      <c r="D294" s="10"/>
      <c r="E294" s="10"/>
      <c r="F294" s="10"/>
      <c r="G294" s="10"/>
      <c r="H294" s="10"/>
    </row>
    <row r="295" spans="1:8" x14ac:dyDescent="0.25">
      <c r="A295" s="4">
        <f t="shared" si="17"/>
        <v>10.069999999999999</v>
      </c>
      <c r="B295" s="6" t="s">
        <v>21</v>
      </c>
      <c r="C295" s="11" t="s">
        <v>26</v>
      </c>
      <c r="D295" s="10"/>
      <c r="E295" s="10"/>
      <c r="F295" s="10"/>
      <c r="G295" s="10"/>
      <c r="H295" s="10"/>
    </row>
    <row r="296" spans="1:8" x14ac:dyDescent="0.25">
      <c r="A296" s="4">
        <f t="shared" si="17"/>
        <v>10.079999999999998</v>
      </c>
      <c r="B296" s="6" t="s">
        <v>22</v>
      </c>
      <c r="C296" s="11" t="s">
        <v>26</v>
      </c>
      <c r="D296" s="10"/>
      <c r="E296" s="10"/>
      <c r="F296" s="10"/>
      <c r="G296" s="10"/>
      <c r="H296" s="10"/>
    </row>
    <row r="297" spans="1:8" x14ac:dyDescent="0.25">
      <c r="A297" s="4">
        <f t="shared" si="17"/>
        <v>10.089999999999998</v>
      </c>
      <c r="B297" s="6" t="s">
        <v>23</v>
      </c>
      <c r="C297" s="11" t="s">
        <v>26</v>
      </c>
      <c r="D297" s="10"/>
      <c r="E297" s="10"/>
      <c r="F297" s="10"/>
      <c r="G297" s="10"/>
      <c r="H297" s="10"/>
    </row>
    <row r="298" spans="1:8" x14ac:dyDescent="0.25">
      <c r="A298" s="4">
        <f t="shared" si="17"/>
        <v>10.099999999999998</v>
      </c>
      <c r="B298" s="6" t="s">
        <v>24</v>
      </c>
      <c r="C298" s="11" t="s">
        <v>26</v>
      </c>
      <c r="D298" s="10"/>
      <c r="E298" s="10"/>
      <c r="F298" s="10"/>
      <c r="G298" s="10"/>
      <c r="H298" s="10"/>
    </row>
    <row r="299" spans="1:8" x14ac:dyDescent="0.25">
      <c r="A299" s="4">
        <f t="shared" si="17"/>
        <v>10.109999999999998</v>
      </c>
      <c r="B299" s="6" t="s">
        <v>25</v>
      </c>
      <c r="C299" s="11" t="s">
        <v>26</v>
      </c>
      <c r="D299" s="10"/>
      <c r="E299" s="10"/>
      <c r="F299" s="10"/>
      <c r="G299" s="10"/>
      <c r="H299" s="10"/>
    </row>
    <row r="300" spans="1:8" x14ac:dyDescent="0.25">
      <c r="A300" s="103" t="s">
        <v>8</v>
      </c>
      <c r="B300" s="103"/>
      <c r="C300" s="103"/>
      <c r="D300" s="103"/>
      <c r="E300" s="10"/>
      <c r="F300" s="10"/>
      <c r="G300" s="10"/>
      <c r="H300" s="10"/>
    </row>
    <row r="301" spans="1:8" x14ac:dyDescent="0.25">
      <c r="A301" s="4">
        <f>A299+0.01</f>
        <v>10.119999999999997</v>
      </c>
      <c r="B301" s="6" t="s">
        <v>15</v>
      </c>
      <c r="C301" s="11" t="s">
        <v>26</v>
      </c>
      <c r="D301" s="10"/>
      <c r="E301" s="10"/>
      <c r="F301" s="10"/>
      <c r="G301" s="10"/>
      <c r="H301" s="10"/>
    </row>
    <row r="302" spans="1:8" x14ac:dyDescent="0.25">
      <c r="A302" s="4">
        <f t="shared" ref="A302:A311" si="18">A301+0.01</f>
        <v>10.129999999999997</v>
      </c>
      <c r="B302" s="6" t="s">
        <v>16</v>
      </c>
      <c r="C302" s="11" t="s">
        <v>26</v>
      </c>
      <c r="D302" s="10"/>
      <c r="E302" s="10"/>
      <c r="F302" s="10"/>
      <c r="G302" s="10"/>
      <c r="H302" s="10"/>
    </row>
    <row r="303" spans="1:8" x14ac:dyDescent="0.25">
      <c r="A303" s="4">
        <f t="shared" si="18"/>
        <v>10.139999999999997</v>
      </c>
      <c r="B303" s="6" t="s">
        <v>17</v>
      </c>
      <c r="C303" s="11" t="s">
        <v>26</v>
      </c>
      <c r="D303" s="10"/>
      <c r="E303" s="10"/>
      <c r="F303" s="10"/>
      <c r="G303" s="10"/>
      <c r="H303" s="10"/>
    </row>
    <row r="304" spans="1:8" x14ac:dyDescent="0.25">
      <c r="A304" s="4">
        <f t="shared" si="18"/>
        <v>10.149999999999997</v>
      </c>
      <c r="B304" s="6" t="s">
        <v>18</v>
      </c>
      <c r="C304" s="11" t="s">
        <v>26</v>
      </c>
      <c r="D304" s="10"/>
      <c r="E304" s="10"/>
      <c r="F304" s="10"/>
      <c r="G304" s="10"/>
      <c r="H304" s="10"/>
    </row>
    <row r="305" spans="1:8" x14ac:dyDescent="0.25">
      <c r="A305" s="4">
        <f t="shared" si="18"/>
        <v>10.159999999999997</v>
      </c>
      <c r="B305" s="6" t="s">
        <v>19</v>
      </c>
      <c r="C305" s="11" t="s">
        <v>26</v>
      </c>
      <c r="D305" s="10"/>
      <c r="E305" s="10"/>
      <c r="F305" s="10"/>
      <c r="G305" s="10"/>
      <c r="H305" s="10"/>
    </row>
    <row r="306" spans="1:8" ht="15" customHeight="1" x14ac:dyDescent="0.25">
      <c r="A306" s="4">
        <f t="shared" si="18"/>
        <v>10.169999999999996</v>
      </c>
      <c r="B306" s="6" t="s">
        <v>20</v>
      </c>
      <c r="C306" s="11" t="s">
        <v>26</v>
      </c>
      <c r="D306" s="10"/>
      <c r="E306" s="10"/>
      <c r="F306" s="10"/>
      <c r="G306" s="10"/>
      <c r="H306" s="10"/>
    </row>
    <row r="307" spans="1:8" x14ac:dyDescent="0.25">
      <c r="A307" s="4">
        <f t="shared" si="18"/>
        <v>10.179999999999996</v>
      </c>
      <c r="B307" s="6" t="s">
        <v>21</v>
      </c>
      <c r="C307" s="11" t="s">
        <v>26</v>
      </c>
      <c r="D307" s="10"/>
      <c r="E307" s="10"/>
      <c r="F307" s="10"/>
      <c r="G307" s="10"/>
      <c r="H307" s="10"/>
    </row>
    <row r="308" spans="1:8" x14ac:dyDescent="0.25">
      <c r="A308" s="4">
        <f t="shared" si="18"/>
        <v>10.189999999999996</v>
      </c>
      <c r="B308" s="6" t="s">
        <v>22</v>
      </c>
      <c r="C308" s="11" t="s">
        <v>26</v>
      </c>
      <c r="D308" s="10"/>
      <c r="E308" s="10"/>
      <c r="F308" s="10"/>
      <c r="G308" s="10"/>
      <c r="H308" s="10"/>
    </row>
    <row r="309" spans="1:8" x14ac:dyDescent="0.25">
      <c r="A309" s="4">
        <f t="shared" si="18"/>
        <v>10.199999999999996</v>
      </c>
      <c r="B309" s="6" t="s">
        <v>23</v>
      </c>
      <c r="C309" s="11" t="s">
        <v>26</v>
      </c>
      <c r="D309" s="10"/>
      <c r="E309" s="10"/>
      <c r="F309" s="10"/>
      <c r="G309" s="10"/>
      <c r="H309" s="10"/>
    </row>
    <row r="310" spans="1:8" x14ac:dyDescent="0.25">
      <c r="A310" s="4">
        <f t="shared" si="18"/>
        <v>10.209999999999996</v>
      </c>
      <c r="B310" s="6" t="s">
        <v>24</v>
      </c>
      <c r="C310" s="11" t="s">
        <v>26</v>
      </c>
      <c r="D310" s="10"/>
      <c r="E310" s="10"/>
      <c r="F310" s="10"/>
      <c r="G310" s="10"/>
      <c r="H310" s="10"/>
    </row>
    <row r="311" spans="1:8" x14ac:dyDescent="0.25">
      <c r="A311" s="4">
        <f t="shared" si="18"/>
        <v>10.219999999999995</v>
      </c>
      <c r="B311" s="6" t="s">
        <v>25</v>
      </c>
      <c r="C311" s="11" t="s">
        <v>26</v>
      </c>
      <c r="D311" s="10"/>
      <c r="E311" s="10"/>
      <c r="F311" s="10"/>
      <c r="G311" s="10"/>
      <c r="H311" s="10"/>
    </row>
    <row r="312" spans="1:8" x14ac:dyDescent="0.25">
      <c r="A312" s="22">
        <f>A287+1</f>
        <v>11</v>
      </c>
      <c r="B312" s="44" t="s">
        <v>198</v>
      </c>
      <c r="C312" s="11"/>
      <c r="D312" s="10"/>
      <c r="E312" s="10"/>
      <c r="F312" s="10"/>
      <c r="G312" s="10"/>
      <c r="H312" s="10"/>
    </row>
    <row r="313" spans="1:8" x14ac:dyDescent="0.25">
      <c r="A313" s="102" t="s">
        <v>7</v>
      </c>
      <c r="B313" s="102"/>
      <c r="C313" s="102"/>
      <c r="D313" s="105"/>
      <c r="E313" s="10"/>
      <c r="F313" s="10"/>
      <c r="G313" s="10"/>
      <c r="H313" s="10"/>
    </row>
    <row r="314" spans="1:8" x14ac:dyDescent="0.25">
      <c r="A314" s="4">
        <f>A312+0.01</f>
        <v>11.01</v>
      </c>
      <c r="B314" s="6" t="s">
        <v>15</v>
      </c>
      <c r="C314" s="11" t="s">
        <v>26</v>
      </c>
      <c r="D314" s="10"/>
      <c r="E314" s="10"/>
      <c r="F314" s="10"/>
      <c r="G314" s="10"/>
      <c r="H314" s="10"/>
    </row>
    <row r="315" spans="1:8" x14ac:dyDescent="0.25">
      <c r="A315" s="4">
        <f t="shared" ref="A315:A323" si="19">A314+0.01</f>
        <v>11.02</v>
      </c>
      <c r="B315" s="6" t="s">
        <v>16</v>
      </c>
      <c r="C315" s="11" t="s">
        <v>26</v>
      </c>
      <c r="D315" s="10"/>
      <c r="E315" s="10"/>
      <c r="F315" s="10"/>
      <c r="G315" s="10"/>
      <c r="H315" s="10"/>
    </row>
    <row r="316" spans="1:8" x14ac:dyDescent="0.25">
      <c r="A316" s="4">
        <f t="shared" si="19"/>
        <v>11.03</v>
      </c>
      <c r="B316" s="6" t="s">
        <v>17</v>
      </c>
      <c r="C316" s="11" t="s">
        <v>26</v>
      </c>
      <c r="D316" s="10"/>
      <c r="E316" s="10"/>
      <c r="F316" s="10"/>
      <c r="G316" s="10"/>
      <c r="H316" s="10"/>
    </row>
    <row r="317" spans="1:8" x14ac:dyDescent="0.25">
      <c r="A317" s="4">
        <f t="shared" si="19"/>
        <v>11.04</v>
      </c>
      <c r="B317" s="6" t="s">
        <v>18</v>
      </c>
      <c r="C317" s="11" t="s">
        <v>26</v>
      </c>
      <c r="D317" s="10"/>
      <c r="E317" s="10"/>
      <c r="F317" s="10"/>
      <c r="G317" s="10"/>
      <c r="H317" s="10"/>
    </row>
    <row r="318" spans="1:8" x14ac:dyDescent="0.25">
      <c r="A318" s="4">
        <f t="shared" si="19"/>
        <v>11.049999999999999</v>
      </c>
      <c r="B318" s="6" t="s">
        <v>19</v>
      </c>
      <c r="C318" s="11" t="s">
        <v>26</v>
      </c>
      <c r="D318" s="10"/>
      <c r="E318" s="10"/>
      <c r="F318" s="10"/>
      <c r="G318" s="10"/>
      <c r="H318" s="10"/>
    </row>
    <row r="319" spans="1:8" x14ac:dyDescent="0.25">
      <c r="A319" s="4">
        <f t="shared" si="19"/>
        <v>11.059999999999999</v>
      </c>
      <c r="B319" s="6" t="s">
        <v>20</v>
      </c>
      <c r="C319" s="11" t="s">
        <v>26</v>
      </c>
      <c r="D319" s="10"/>
      <c r="E319" s="10"/>
      <c r="F319" s="10"/>
      <c r="G319" s="10"/>
      <c r="H319" s="10"/>
    </row>
    <row r="320" spans="1:8" x14ac:dyDescent="0.25">
      <c r="A320" s="4">
        <f t="shared" si="19"/>
        <v>11.069999999999999</v>
      </c>
      <c r="B320" s="6" t="s">
        <v>21</v>
      </c>
      <c r="C320" s="11" t="s">
        <v>26</v>
      </c>
      <c r="D320" s="10"/>
      <c r="E320" s="10"/>
      <c r="F320" s="10"/>
      <c r="G320" s="10"/>
      <c r="H320" s="10"/>
    </row>
    <row r="321" spans="1:8" x14ac:dyDescent="0.25">
      <c r="A321" s="4">
        <f t="shared" si="19"/>
        <v>11.079999999999998</v>
      </c>
      <c r="B321" s="6" t="s">
        <v>22</v>
      </c>
      <c r="C321" s="11" t="s">
        <v>26</v>
      </c>
      <c r="D321" s="10"/>
      <c r="E321" s="10"/>
      <c r="F321" s="10"/>
      <c r="G321" s="10"/>
      <c r="H321" s="10"/>
    </row>
    <row r="322" spans="1:8" x14ac:dyDescent="0.25">
      <c r="A322" s="4">
        <f t="shared" si="19"/>
        <v>11.089999999999998</v>
      </c>
      <c r="B322" s="6" t="s">
        <v>23</v>
      </c>
      <c r="C322" s="11" t="s">
        <v>26</v>
      </c>
      <c r="D322" s="10"/>
      <c r="E322" s="10"/>
      <c r="F322" s="10"/>
      <c r="G322" s="10"/>
      <c r="H322" s="10"/>
    </row>
    <row r="323" spans="1:8" x14ac:dyDescent="0.25">
      <c r="A323" s="4">
        <f t="shared" si="19"/>
        <v>11.099999999999998</v>
      </c>
      <c r="B323" s="6" t="s">
        <v>24</v>
      </c>
      <c r="C323" s="11" t="s">
        <v>26</v>
      </c>
      <c r="D323" s="10"/>
      <c r="E323" s="10"/>
      <c r="F323" s="10"/>
      <c r="G323" s="10"/>
      <c r="H323" s="10"/>
    </row>
    <row r="324" spans="1:8" x14ac:dyDescent="0.25">
      <c r="A324" s="4">
        <f>A323+0.01</f>
        <v>11.109999999999998</v>
      </c>
      <c r="B324" s="6" t="s">
        <v>25</v>
      </c>
      <c r="C324" s="11" t="s">
        <v>26</v>
      </c>
      <c r="D324" s="10"/>
      <c r="E324" s="10"/>
      <c r="F324" s="10"/>
      <c r="G324" s="10"/>
      <c r="H324" s="10"/>
    </row>
    <row r="325" spans="1:8" x14ac:dyDescent="0.25">
      <c r="A325" s="99" t="s">
        <v>216</v>
      </c>
      <c r="B325" s="100"/>
      <c r="C325" s="100"/>
      <c r="D325" s="100"/>
      <c r="E325" s="100"/>
      <c r="F325" s="101"/>
      <c r="G325" s="10"/>
      <c r="H325" s="10"/>
    </row>
    <row r="326" spans="1:8" x14ac:dyDescent="0.25">
      <c r="A326" s="103" t="s">
        <v>8</v>
      </c>
      <c r="B326" s="103"/>
      <c r="C326" s="103"/>
      <c r="D326" s="67"/>
      <c r="E326" s="10"/>
      <c r="F326" s="10"/>
      <c r="G326" s="10"/>
      <c r="H326" s="10"/>
    </row>
    <row r="327" spans="1:8" x14ac:dyDescent="0.25">
      <c r="A327" s="4">
        <f>A324+0.01</f>
        <v>11.119999999999997</v>
      </c>
      <c r="B327" s="6" t="s">
        <v>15</v>
      </c>
      <c r="C327" s="11" t="s">
        <v>26</v>
      </c>
      <c r="D327" s="10"/>
      <c r="E327" s="10"/>
      <c r="F327" s="10"/>
      <c r="G327" s="10"/>
      <c r="H327" s="10"/>
    </row>
    <row r="328" spans="1:8" x14ac:dyDescent="0.25">
      <c r="A328" s="4">
        <f t="shared" ref="A328:A337" si="20">A327+0.01</f>
        <v>11.129999999999997</v>
      </c>
      <c r="B328" s="6" t="s">
        <v>16</v>
      </c>
      <c r="C328" s="11" t="s">
        <v>26</v>
      </c>
      <c r="D328" s="10"/>
      <c r="E328" s="10"/>
      <c r="F328" s="10"/>
      <c r="G328" s="10"/>
      <c r="H328" s="10"/>
    </row>
    <row r="329" spans="1:8" x14ac:dyDescent="0.25">
      <c r="A329" s="4">
        <f t="shared" si="20"/>
        <v>11.139999999999997</v>
      </c>
      <c r="B329" s="6" t="s">
        <v>17</v>
      </c>
      <c r="C329" s="11" t="s">
        <v>26</v>
      </c>
      <c r="D329" s="10"/>
      <c r="E329" s="10"/>
      <c r="F329" s="10"/>
      <c r="G329" s="10"/>
      <c r="H329" s="10"/>
    </row>
    <row r="330" spans="1:8" x14ac:dyDescent="0.25">
      <c r="A330" s="4">
        <f t="shared" si="20"/>
        <v>11.149999999999997</v>
      </c>
      <c r="B330" s="6" t="s">
        <v>18</v>
      </c>
      <c r="C330" s="11" t="s">
        <v>26</v>
      </c>
      <c r="D330" s="10"/>
      <c r="E330" s="10"/>
      <c r="F330" s="10"/>
      <c r="G330" s="10"/>
      <c r="H330" s="10"/>
    </row>
    <row r="331" spans="1:8" ht="15" customHeight="1" x14ac:dyDescent="0.25">
      <c r="A331" s="4">
        <f t="shared" si="20"/>
        <v>11.159999999999997</v>
      </c>
      <c r="B331" s="6" t="s">
        <v>19</v>
      </c>
      <c r="C331" s="11" t="s">
        <v>26</v>
      </c>
      <c r="D331" s="10"/>
      <c r="E331" s="10"/>
      <c r="F331" s="10"/>
      <c r="G331" s="10"/>
      <c r="H331" s="10"/>
    </row>
    <row r="332" spans="1:8" x14ac:dyDescent="0.25">
      <c r="A332" s="4">
        <f t="shared" si="20"/>
        <v>11.169999999999996</v>
      </c>
      <c r="B332" s="6" t="s">
        <v>20</v>
      </c>
      <c r="C332" s="11" t="s">
        <v>26</v>
      </c>
      <c r="D332" s="10"/>
      <c r="E332" s="10"/>
      <c r="F332" s="10"/>
      <c r="G332" s="10"/>
      <c r="H332" s="10"/>
    </row>
    <row r="333" spans="1:8" x14ac:dyDescent="0.25">
      <c r="A333" s="4">
        <f t="shared" si="20"/>
        <v>11.179999999999996</v>
      </c>
      <c r="B333" s="6" t="s">
        <v>21</v>
      </c>
      <c r="C333" s="11" t="s">
        <v>26</v>
      </c>
      <c r="D333" s="10"/>
      <c r="E333" s="10"/>
      <c r="F333" s="10"/>
      <c r="G333" s="10"/>
      <c r="H333" s="10"/>
    </row>
    <row r="334" spans="1:8" x14ac:dyDescent="0.25">
      <c r="A334" s="4">
        <f t="shared" si="20"/>
        <v>11.189999999999996</v>
      </c>
      <c r="B334" s="6" t="s">
        <v>22</v>
      </c>
      <c r="C334" s="11" t="s">
        <v>26</v>
      </c>
      <c r="D334" s="10"/>
      <c r="E334" s="10"/>
      <c r="F334" s="10"/>
      <c r="G334" s="10"/>
      <c r="H334" s="10"/>
    </row>
    <row r="335" spans="1:8" x14ac:dyDescent="0.25">
      <c r="A335" s="4">
        <f t="shared" si="20"/>
        <v>11.199999999999996</v>
      </c>
      <c r="B335" s="6" t="s">
        <v>23</v>
      </c>
      <c r="C335" s="11" t="s">
        <v>26</v>
      </c>
      <c r="D335" s="10"/>
      <c r="E335" s="10"/>
      <c r="F335" s="10"/>
      <c r="G335" s="10"/>
      <c r="H335" s="10"/>
    </row>
    <row r="336" spans="1:8" x14ac:dyDescent="0.25">
      <c r="A336" s="4">
        <f t="shared" si="20"/>
        <v>11.209999999999996</v>
      </c>
      <c r="B336" s="6" t="s">
        <v>24</v>
      </c>
      <c r="C336" s="11" t="s">
        <v>26</v>
      </c>
      <c r="D336" s="10"/>
      <c r="E336" s="10"/>
      <c r="F336" s="10"/>
      <c r="G336" s="10"/>
      <c r="H336" s="10"/>
    </row>
    <row r="337" spans="1:8" x14ac:dyDescent="0.25">
      <c r="A337" s="4">
        <f t="shared" si="20"/>
        <v>11.219999999999995</v>
      </c>
      <c r="B337" s="6" t="s">
        <v>25</v>
      </c>
      <c r="C337" s="11" t="s">
        <v>26</v>
      </c>
      <c r="D337" s="10"/>
      <c r="E337" s="10"/>
      <c r="F337" s="10"/>
      <c r="G337" s="10"/>
      <c r="H337" s="10"/>
    </row>
    <row r="338" spans="1:8" x14ac:dyDescent="0.25">
      <c r="A338" s="22">
        <f>A312+1</f>
        <v>12</v>
      </c>
      <c r="B338" s="44" t="s">
        <v>186</v>
      </c>
      <c r="C338" s="10"/>
      <c r="D338" s="10"/>
      <c r="E338" s="10"/>
      <c r="F338" s="10"/>
      <c r="G338" s="10"/>
      <c r="H338" s="10"/>
    </row>
    <row r="339" spans="1:8" x14ac:dyDescent="0.25">
      <c r="A339" s="102" t="s">
        <v>7</v>
      </c>
      <c r="B339" s="102"/>
      <c r="C339" s="102"/>
      <c r="D339" s="105"/>
      <c r="E339" s="10"/>
      <c r="F339" s="10"/>
      <c r="G339" s="10"/>
      <c r="H339" s="10"/>
    </row>
    <row r="340" spans="1:8" x14ac:dyDescent="0.25">
      <c r="A340" s="4">
        <f>A338+0.01</f>
        <v>12.01</v>
      </c>
      <c r="B340" s="6" t="s">
        <v>74</v>
      </c>
      <c r="C340" s="11" t="s">
        <v>26</v>
      </c>
      <c r="D340" s="43"/>
      <c r="E340" s="10"/>
      <c r="F340" s="10"/>
      <c r="G340" s="10"/>
      <c r="H340" s="10"/>
    </row>
    <row r="341" spans="1:8" x14ac:dyDescent="0.25">
      <c r="A341" s="4">
        <f t="shared" ref="A341:A352" si="21">A340+0.01</f>
        <v>12.02</v>
      </c>
      <c r="B341" s="6" t="s">
        <v>75</v>
      </c>
      <c r="C341" s="11" t="s">
        <v>26</v>
      </c>
      <c r="D341" s="43"/>
      <c r="E341" s="10"/>
      <c r="F341" s="10"/>
      <c r="G341" s="10"/>
      <c r="H341" s="10"/>
    </row>
    <row r="342" spans="1:8" x14ac:dyDescent="0.25">
      <c r="A342" s="4">
        <f t="shared" si="21"/>
        <v>12.03</v>
      </c>
      <c r="B342" s="6" t="s">
        <v>76</v>
      </c>
      <c r="C342" s="11" t="s">
        <v>26</v>
      </c>
      <c r="D342" s="43"/>
      <c r="E342" s="10"/>
      <c r="F342" s="10"/>
      <c r="G342" s="10"/>
      <c r="H342" s="10"/>
    </row>
    <row r="343" spans="1:8" x14ac:dyDescent="0.25">
      <c r="A343" s="4">
        <f t="shared" si="21"/>
        <v>12.04</v>
      </c>
      <c r="B343" s="6" t="s">
        <v>77</v>
      </c>
      <c r="C343" s="11" t="s">
        <v>26</v>
      </c>
      <c r="D343" s="43"/>
      <c r="E343" s="10"/>
      <c r="F343" s="10"/>
      <c r="G343" s="10"/>
      <c r="H343" s="10"/>
    </row>
    <row r="344" spans="1:8" x14ac:dyDescent="0.25">
      <c r="A344" s="4">
        <f t="shared" si="21"/>
        <v>12.049999999999999</v>
      </c>
      <c r="B344" s="6" t="s">
        <v>78</v>
      </c>
      <c r="C344" s="11" t="s">
        <v>26</v>
      </c>
      <c r="D344" s="43"/>
      <c r="E344" s="10"/>
      <c r="F344" s="10"/>
      <c r="G344" s="10"/>
      <c r="H344" s="10"/>
    </row>
    <row r="345" spans="1:8" x14ac:dyDescent="0.25">
      <c r="A345" s="4">
        <f t="shared" si="21"/>
        <v>12.059999999999999</v>
      </c>
      <c r="B345" s="6" t="s">
        <v>79</v>
      </c>
      <c r="C345" s="11" t="s">
        <v>26</v>
      </c>
      <c r="D345" s="43"/>
      <c r="E345" s="10"/>
      <c r="F345" s="10"/>
      <c r="G345" s="10"/>
      <c r="H345" s="10"/>
    </row>
    <row r="346" spans="1:8" x14ac:dyDescent="0.25">
      <c r="A346" s="4">
        <f t="shared" si="21"/>
        <v>12.069999999999999</v>
      </c>
      <c r="B346" s="6" t="s">
        <v>80</v>
      </c>
      <c r="C346" s="11" t="s">
        <v>26</v>
      </c>
      <c r="D346" s="43"/>
      <c r="E346" s="10"/>
      <c r="F346" s="10"/>
      <c r="G346" s="10"/>
      <c r="H346" s="10"/>
    </row>
    <row r="347" spans="1:8" x14ac:dyDescent="0.25">
      <c r="A347" s="4">
        <f t="shared" si="21"/>
        <v>12.079999999999998</v>
      </c>
      <c r="B347" s="6" t="s">
        <v>81</v>
      </c>
      <c r="C347" s="11" t="s">
        <v>26</v>
      </c>
      <c r="D347" s="43"/>
      <c r="E347" s="10"/>
      <c r="F347" s="10"/>
      <c r="G347" s="10"/>
      <c r="H347" s="10"/>
    </row>
    <row r="348" spans="1:8" x14ac:dyDescent="0.25">
      <c r="A348" s="4">
        <f t="shared" si="21"/>
        <v>12.089999999999998</v>
      </c>
      <c r="B348" s="6" t="s">
        <v>82</v>
      </c>
      <c r="C348" s="11" t="s">
        <v>26</v>
      </c>
      <c r="D348" s="43"/>
      <c r="E348" s="10"/>
      <c r="F348" s="10"/>
      <c r="G348" s="10"/>
      <c r="H348" s="10"/>
    </row>
    <row r="349" spans="1:8" x14ac:dyDescent="0.25">
      <c r="A349" s="4">
        <f t="shared" si="21"/>
        <v>12.099999999999998</v>
      </c>
      <c r="B349" s="6" t="s">
        <v>83</v>
      </c>
      <c r="C349" s="11" t="s">
        <v>26</v>
      </c>
      <c r="D349" s="43"/>
      <c r="E349" s="10"/>
      <c r="F349" s="10"/>
      <c r="G349" s="10"/>
      <c r="H349" s="10"/>
    </row>
    <row r="350" spans="1:8" x14ac:dyDescent="0.25">
      <c r="A350" s="4">
        <f t="shared" si="21"/>
        <v>12.109999999999998</v>
      </c>
      <c r="B350" s="6" t="s">
        <v>84</v>
      </c>
      <c r="C350" s="11" t="s">
        <v>26</v>
      </c>
      <c r="D350" s="43"/>
      <c r="E350" s="10"/>
      <c r="F350" s="10"/>
      <c r="G350" s="10"/>
      <c r="H350" s="10"/>
    </row>
    <row r="351" spans="1:8" x14ac:dyDescent="0.25">
      <c r="A351" s="4">
        <f t="shared" si="21"/>
        <v>12.119999999999997</v>
      </c>
      <c r="B351" s="6" t="s">
        <v>85</v>
      </c>
      <c r="C351" s="11" t="s">
        <v>26</v>
      </c>
      <c r="D351" s="43"/>
      <c r="E351" s="10"/>
      <c r="F351" s="10"/>
      <c r="G351" s="10"/>
      <c r="H351" s="10"/>
    </row>
    <row r="352" spans="1:8" x14ac:dyDescent="0.25">
      <c r="A352" s="4">
        <f t="shared" si="21"/>
        <v>12.129999999999997</v>
      </c>
      <c r="B352" s="6" t="s">
        <v>86</v>
      </c>
      <c r="C352" s="11" t="s">
        <v>26</v>
      </c>
      <c r="D352" s="43"/>
      <c r="E352" s="10"/>
      <c r="F352" s="10"/>
      <c r="G352" s="10"/>
      <c r="H352" s="10"/>
    </row>
    <row r="353" spans="1:8" x14ac:dyDescent="0.25">
      <c r="A353" s="4">
        <f>A352+0.01</f>
        <v>12.139999999999997</v>
      </c>
      <c r="B353" s="6" t="s">
        <v>87</v>
      </c>
      <c r="C353" s="11" t="s">
        <v>26</v>
      </c>
      <c r="D353" s="43"/>
      <c r="E353" s="10"/>
      <c r="F353" s="10"/>
      <c r="G353" s="10"/>
      <c r="H353" s="10"/>
    </row>
    <row r="354" spans="1:8" x14ac:dyDescent="0.25">
      <c r="A354" s="4">
        <f t="shared" ref="A354:A368" si="22">A353+0.01</f>
        <v>12.149999999999997</v>
      </c>
      <c r="B354" s="6" t="s">
        <v>88</v>
      </c>
      <c r="C354" s="11" t="s">
        <v>26</v>
      </c>
      <c r="D354" s="43"/>
      <c r="E354" s="10"/>
      <c r="F354" s="10"/>
      <c r="G354" s="10"/>
      <c r="H354" s="10"/>
    </row>
    <row r="355" spans="1:8" x14ac:dyDescent="0.25">
      <c r="A355" s="4">
        <f t="shared" si="22"/>
        <v>12.159999999999997</v>
      </c>
      <c r="B355" s="6" t="s">
        <v>89</v>
      </c>
      <c r="C355" s="11" t="s">
        <v>26</v>
      </c>
      <c r="D355" s="43"/>
      <c r="E355" s="10"/>
      <c r="F355" s="10"/>
      <c r="G355" s="10"/>
      <c r="H355" s="10"/>
    </row>
    <row r="356" spans="1:8" x14ac:dyDescent="0.25">
      <c r="A356" s="4">
        <f t="shared" si="22"/>
        <v>12.169999999999996</v>
      </c>
      <c r="B356" s="6" t="s">
        <v>90</v>
      </c>
      <c r="C356" s="11" t="s">
        <v>26</v>
      </c>
      <c r="D356" s="43"/>
      <c r="E356" s="10"/>
      <c r="F356" s="10"/>
      <c r="G356" s="10"/>
      <c r="H356" s="10"/>
    </row>
    <row r="357" spans="1:8" x14ac:dyDescent="0.25">
      <c r="A357" s="4">
        <f t="shared" si="22"/>
        <v>12.179999999999996</v>
      </c>
      <c r="B357" s="6" t="s">
        <v>91</v>
      </c>
      <c r="C357" s="11" t="s">
        <v>26</v>
      </c>
      <c r="D357" s="43"/>
      <c r="E357" s="10"/>
      <c r="F357" s="10"/>
      <c r="G357" s="10"/>
      <c r="H357" s="10"/>
    </row>
    <row r="358" spans="1:8" x14ac:dyDescent="0.25">
      <c r="A358" s="4">
        <f t="shared" si="22"/>
        <v>12.189999999999996</v>
      </c>
      <c r="B358" s="6" t="s">
        <v>92</v>
      </c>
      <c r="C358" s="11" t="s">
        <v>26</v>
      </c>
      <c r="D358" s="43"/>
      <c r="E358" s="10"/>
      <c r="F358" s="10"/>
      <c r="G358" s="10"/>
      <c r="H358" s="10"/>
    </row>
    <row r="359" spans="1:8" x14ac:dyDescent="0.25">
      <c r="A359" s="4">
        <f t="shared" si="22"/>
        <v>12.199999999999996</v>
      </c>
      <c r="B359" s="6" t="s">
        <v>93</v>
      </c>
      <c r="C359" s="11" t="s">
        <v>26</v>
      </c>
      <c r="D359" s="43"/>
      <c r="E359" s="10"/>
      <c r="F359" s="10"/>
      <c r="G359" s="10"/>
      <c r="H359" s="10"/>
    </row>
    <row r="360" spans="1:8" x14ac:dyDescent="0.25">
      <c r="A360" s="4">
        <f t="shared" si="22"/>
        <v>12.209999999999996</v>
      </c>
      <c r="B360" s="6" t="s">
        <v>94</v>
      </c>
      <c r="C360" s="11" t="s">
        <v>26</v>
      </c>
      <c r="D360" s="43"/>
      <c r="E360" s="10"/>
      <c r="F360" s="10"/>
      <c r="G360" s="10"/>
      <c r="H360" s="10"/>
    </row>
    <row r="361" spans="1:8" x14ac:dyDescent="0.25">
      <c r="A361" s="4">
        <f t="shared" si="22"/>
        <v>12.219999999999995</v>
      </c>
      <c r="B361" s="6" t="s">
        <v>95</v>
      </c>
      <c r="C361" s="11" t="s">
        <v>26</v>
      </c>
      <c r="D361" s="43"/>
      <c r="E361" s="10"/>
      <c r="F361" s="10"/>
      <c r="G361" s="10"/>
      <c r="H361" s="10"/>
    </row>
    <row r="362" spans="1:8" x14ac:dyDescent="0.25">
      <c r="A362" s="4">
        <f t="shared" si="22"/>
        <v>12.229999999999995</v>
      </c>
      <c r="B362" s="6" t="s">
        <v>96</v>
      </c>
      <c r="C362" s="11" t="s">
        <v>26</v>
      </c>
      <c r="D362" s="43"/>
      <c r="E362" s="10"/>
      <c r="F362" s="10"/>
      <c r="G362" s="10"/>
      <c r="H362" s="10"/>
    </row>
    <row r="363" spans="1:8" x14ac:dyDescent="0.25">
      <c r="A363" s="4">
        <f t="shared" si="22"/>
        <v>12.239999999999995</v>
      </c>
      <c r="B363" s="6" t="s">
        <v>97</v>
      </c>
      <c r="C363" s="11" t="s">
        <v>26</v>
      </c>
      <c r="D363" s="43"/>
      <c r="E363" s="10"/>
      <c r="F363" s="10"/>
      <c r="G363" s="10"/>
      <c r="H363" s="10"/>
    </row>
    <row r="364" spans="1:8" x14ac:dyDescent="0.25">
      <c r="A364" s="4">
        <f t="shared" si="22"/>
        <v>12.249999999999995</v>
      </c>
      <c r="B364" s="6" t="s">
        <v>98</v>
      </c>
      <c r="C364" s="11" t="s">
        <v>26</v>
      </c>
      <c r="D364" s="43"/>
      <c r="E364" s="10"/>
      <c r="F364" s="10"/>
      <c r="G364" s="10"/>
      <c r="H364" s="10"/>
    </row>
    <row r="365" spans="1:8" x14ac:dyDescent="0.25">
      <c r="A365" s="4">
        <f t="shared" si="22"/>
        <v>12.259999999999994</v>
      </c>
      <c r="B365" s="6" t="s">
        <v>99</v>
      </c>
      <c r="C365" s="11" t="s">
        <v>26</v>
      </c>
      <c r="D365" s="43"/>
      <c r="E365" s="10"/>
      <c r="F365" s="10"/>
      <c r="G365" s="10"/>
      <c r="H365" s="10"/>
    </row>
    <row r="366" spans="1:8" x14ac:dyDescent="0.25">
      <c r="A366" s="4">
        <f t="shared" si="22"/>
        <v>12.269999999999994</v>
      </c>
      <c r="B366" s="6" t="s">
        <v>100</v>
      </c>
      <c r="C366" s="11" t="s">
        <v>26</v>
      </c>
      <c r="D366" s="43"/>
      <c r="E366" s="10"/>
      <c r="F366" s="10"/>
      <c r="G366" s="10"/>
      <c r="H366" s="10"/>
    </row>
    <row r="367" spans="1:8" x14ac:dyDescent="0.25">
      <c r="A367" s="4">
        <f t="shared" si="22"/>
        <v>12.279999999999994</v>
      </c>
      <c r="B367" s="6" t="s">
        <v>101</v>
      </c>
      <c r="C367" s="11" t="s">
        <v>26</v>
      </c>
      <c r="D367" s="43"/>
      <c r="E367" s="10"/>
      <c r="F367" s="10"/>
      <c r="G367" s="10"/>
      <c r="H367" s="10"/>
    </row>
    <row r="368" spans="1:8" x14ac:dyDescent="0.25">
      <c r="A368" s="4">
        <f t="shared" si="22"/>
        <v>12.289999999999994</v>
      </c>
      <c r="B368" s="6" t="s">
        <v>102</v>
      </c>
      <c r="C368" s="11" t="s">
        <v>26</v>
      </c>
      <c r="D368" s="43"/>
      <c r="E368" s="10"/>
      <c r="F368" s="10"/>
      <c r="G368" s="10"/>
      <c r="H368" s="10"/>
    </row>
    <row r="369" spans="1:8" x14ac:dyDescent="0.25">
      <c r="A369" s="99" t="s">
        <v>216</v>
      </c>
      <c r="B369" s="100"/>
      <c r="C369" s="100"/>
      <c r="D369" s="100"/>
      <c r="E369" s="100"/>
      <c r="F369" s="101"/>
      <c r="G369" s="10"/>
      <c r="H369" s="10"/>
    </row>
    <row r="370" spans="1:8" x14ac:dyDescent="0.25">
      <c r="A370" s="103" t="s">
        <v>8</v>
      </c>
      <c r="B370" s="103"/>
      <c r="C370" s="103"/>
      <c r="D370" s="67"/>
      <c r="E370" s="10"/>
      <c r="F370" s="10"/>
      <c r="G370" s="10"/>
      <c r="H370" s="10"/>
    </row>
    <row r="371" spans="1:8" x14ac:dyDescent="0.25">
      <c r="A371" s="4">
        <f>A368+0.01</f>
        <v>12.299999999999994</v>
      </c>
      <c r="B371" s="6" t="s">
        <v>73</v>
      </c>
      <c r="C371" s="11" t="s">
        <v>26</v>
      </c>
      <c r="D371" s="10"/>
      <c r="E371" s="10"/>
      <c r="F371" s="10"/>
      <c r="G371" s="10"/>
      <c r="H371" s="10"/>
    </row>
    <row r="372" spans="1:8" x14ac:dyDescent="0.25">
      <c r="A372" s="4">
        <f t="shared" ref="A372:A384" si="23">A371+0.01</f>
        <v>12.309999999999993</v>
      </c>
      <c r="B372" s="6" t="s">
        <v>74</v>
      </c>
      <c r="C372" s="11" t="s">
        <v>26</v>
      </c>
      <c r="D372" s="10"/>
      <c r="E372" s="10"/>
      <c r="F372" s="10"/>
      <c r="G372" s="10"/>
      <c r="H372" s="10"/>
    </row>
    <row r="373" spans="1:8" x14ac:dyDescent="0.25">
      <c r="A373" s="4">
        <f t="shared" si="23"/>
        <v>12.319999999999993</v>
      </c>
      <c r="B373" s="6" t="s">
        <v>75</v>
      </c>
      <c r="C373" s="11" t="s">
        <v>26</v>
      </c>
      <c r="D373" s="10"/>
      <c r="E373" s="10"/>
      <c r="F373" s="10"/>
      <c r="G373" s="10"/>
      <c r="H373" s="10"/>
    </row>
    <row r="374" spans="1:8" x14ac:dyDescent="0.25">
      <c r="A374" s="4">
        <f t="shared" si="23"/>
        <v>12.329999999999993</v>
      </c>
      <c r="B374" s="6" t="s">
        <v>76</v>
      </c>
      <c r="C374" s="11" t="s">
        <v>26</v>
      </c>
      <c r="D374" s="10"/>
      <c r="E374" s="10"/>
      <c r="F374" s="10"/>
      <c r="G374" s="10"/>
      <c r="H374" s="10"/>
    </row>
    <row r="375" spans="1:8" x14ac:dyDescent="0.25">
      <c r="A375" s="4">
        <f t="shared" si="23"/>
        <v>12.339999999999993</v>
      </c>
      <c r="B375" s="6" t="s">
        <v>77</v>
      </c>
      <c r="C375" s="11" t="s">
        <v>26</v>
      </c>
      <c r="D375" s="10"/>
      <c r="E375" s="10"/>
      <c r="F375" s="10"/>
      <c r="G375" s="10"/>
      <c r="H375" s="10"/>
    </row>
    <row r="376" spans="1:8" x14ac:dyDescent="0.25">
      <c r="A376" s="4">
        <f t="shared" si="23"/>
        <v>12.349999999999993</v>
      </c>
      <c r="B376" s="6" t="s">
        <v>78</v>
      </c>
      <c r="C376" s="11" t="s">
        <v>26</v>
      </c>
      <c r="D376" s="10"/>
      <c r="E376" s="10"/>
      <c r="F376" s="10"/>
      <c r="G376" s="10"/>
      <c r="H376" s="10"/>
    </row>
    <row r="377" spans="1:8" x14ac:dyDescent="0.25">
      <c r="A377" s="4">
        <f t="shared" si="23"/>
        <v>12.359999999999992</v>
      </c>
      <c r="B377" s="6" t="s">
        <v>79</v>
      </c>
      <c r="C377" s="11" t="s">
        <v>26</v>
      </c>
      <c r="D377" s="10"/>
      <c r="E377" s="10"/>
      <c r="F377" s="10"/>
      <c r="G377" s="10"/>
      <c r="H377" s="10"/>
    </row>
    <row r="378" spans="1:8" x14ac:dyDescent="0.25">
      <c r="A378" s="4">
        <f t="shared" si="23"/>
        <v>12.369999999999992</v>
      </c>
      <c r="B378" s="6" t="s">
        <v>80</v>
      </c>
      <c r="C378" s="11" t="s">
        <v>26</v>
      </c>
      <c r="D378" s="10"/>
      <c r="E378" s="10"/>
      <c r="F378" s="10"/>
      <c r="G378" s="10"/>
      <c r="H378" s="10"/>
    </row>
    <row r="379" spans="1:8" x14ac:dyDescent="0.25">
      <c r="A379" s="4">
        <f t="shared" si="23"/>
        <v>12.379999999999992</v>
      </c>
      <c r="B379" s="6" t="s">
        <v>81</v>
      </c>
      <c r="C379" s="11" t="s">
        <v>26</v>
      </c>
      <c r="D379" s="10"/>
      <c r="E379" s="10"/>
      <c r="F379" s="10"/>
      <c r="G379" s="10"/>
      <c r="H379" s="10"/>
    </row>
    <row r="380" spans="1:8" x14ac:dyDescent="0.25">
      <c r="A380" s="4">
        <f t="shared" si="23"/>
        <v>12.389999999999992</v>
      </c>
      <c r="B380" s="6" t="s">
        <v>82</v>
      </c>
      <c r="C380" s="11" t="s">
        <v>26</v>
      </c>
      <c r="D380" s="10"/>
      <c r="E380" s="10"/>
      <c r="F380" s="10"/>
      <c r="G380" s="10"/>
      <c r="H380" s="10"/>
    </row>
    <row r="381" spans="1:8" x14ac:dyDescent="0.25">
      <c r="A381" s="4">
        <f t="shared" si="23"/>
        <v>12.399999999999991</v>
      </c>
      <c r="B381" s="6" t="s">
        <v>83</v>
      </c>
      <c r="C381" s="11" t="s">
        <v>26</v>
      </c>
      <c r="D381" s="10"/>
      <c r="E381" s="10"/>
      <c r="F381" s="10"/>
      <c r="G381" s="10"/>
      <c r="H381" s="10"/>
    </row>
    <row r="382" spans="1:8" x14ac:dyDescent="0.25">
      <c r="A382" s="4">
        <f t="shared" si="23"/>
        <v>12.409999999999991</v>
      </c>
      <c r="B382" s="6" t="s">
        <v>84</v>
      </c>
      <c r="C382" s="11" t="s">
        <v>26</v>
      </c>
      <c r="D382" s="10"/>
      <c r="E382" s="10"/>
      <c r="F382" s="10"/>
      <c r="G382" s="10"/>
      <c r="H382" s="10"/>
    </row>
    <row r="383" spans="1:8" x14ac:dyDescent="0.25">
      <c r="A383" s="4">
        <f t="shared" si="23"/>
        <v>12.419999999999991</v>
      </c>
      <c r="B383" s="6" t="s">
        <v>85</v>
      </c>
      <c r="C383" s="11" t="s">
        <v>26</v>
      </c>
      <c r="D383" s="10"/>
      <c r="E383" s="10"/>
      <c r="F383" s="10"/>
      <c r="G383" s="10"/>
      <c r="H383" s="10"/>
    </row>
    <row r="384" spans="1:8" x14ac:dyDescent="0.25">
      <c r="A384" s="4">
        <f t="shared" si="23"/>
        <v>12.429999999999991</v>
      </c>
      <c r="B384" s="6" t="s">
        <v>86</v>
      </c>
      <c r="C384" s="11" t="s">
        <v>26</v>
      </c>
      <c r="D384" s="10"/>
      <c r="E384" s="10"/>
      <c r="F384" s="10"/>
      <c r="G384" s="10"/>
      <c r="H384" s="10"/>
    </row>
    <row r="385" spans="1:8" x14ac:dyDescent="0.25">
      <c r="A385" s="4">
        <f>A384+0.01</f>
        <v>12.439999999999991</v>
      </c>
      <c r="B385" s="6" t="s">
        <v>87</v>
      </c>
      <c r="C385" s="11" t="s">
        <v>26</v>
      </c>
      <c r="D385" s="28"/>
      <c r="E385" s="10"/>
      <c r="F385" s="10"/>
      <c r="G385" s="10"/>
      <c r="H385" s="10"/>
    </row>
    <row r="386" spans="1:8" x14ac:dyDescent="0.25">
      <c r="A386" s="4">
        <f t="shared" ref="A386:A400" si="24">A385+0.01</f>
        <v>12.44999999999999</v>
      </c>
      <c r="B386" s="6" t="s">
        <v>88</v>
      </c>
      <c r="C386" s="11" t="s">
        <v>26</v>
      </c>
      <c r="D386" s="20"/>
      <c r="E386" s="10"/>
      <c r="F386" s="10"/>
      <c r="G386" s="10"/>
      <c r="H386" s="10"/>
    </row>
    <row r="387" spans="1:8" x14ac:dyDescent="0.25">
      <c r="A387" s="4">
        <f t="shared" si="24"/>
        <v>12.45999999999999</v>
      </c>
      <c r="B387" s="6" t="s">
        <v>89</v>
      </c>
      <c r="C387" s="11" t="s">
        <v>26</v>
      </c>
      <c r="D387" s="20"/>
      <c r="E387" s="10"/>
      <c r="F387" s="10"/>
      <c r="G387" s="10"/>
      <c r="H387" s="10"/>
    </row>
    <row r="388" spans="1:8" x14ac:dyDescent="0.25">
      <c r="A388" s="4">
        <f t="shared" si="24"/>
        <v>12.46999999999999</v>
      </c>
      <c r="B388" s="6" t="s">
        <v>90</v>
      </c>
      <c r="C388" s="11" t="s">
        <v>26</v>
      </c>
      <c r="D388" s="20"/>
      <c r="E388" s="10"/>
      <c r="F388" s="10"/>
      <c r="G388" s="10"/>
      <c r="H388" s="10"/>
    </row>
    <row r="389" spans="1:8" x14ac:dyDescent="0.25">
      <c r="A389" s="4">
        <f t="shared" si="24"/>
        <v>12.47999999999999</v>
      </c>
      <c r="B389" s="6" t="s">
        <v>91</v>
      </c>
      <c r="C389" s="11" t="s">
        <v>26</v>
      </c>
      <c r="D389" s="20"/>
      <c r="E389" s="10"/>
      <c r="F389" s="10"/>
      <c r="G389" s="10"/>
      <c r="H389" s="10"/>
    </row>
    <row r="390" spans="1:8" x14ac:dyDescent="0.25">
      <c r="A390" s="4">
        <f t="shared" si="24"/>
        <v>12.48999999999999</v>
      </c>
      <c r="B390" s="6" t="s">
        <v>92</v>
      </c>
      <c r="C390" s="11" t="s">
        <v>26</v>
      </c>
      <c r="D390" s="20"/>
      <c r="E390" s="10"/>
      <c r="F390" s="10"/>
      <c r="G390" s="10"/>
      <c r="H390" s="10"/>
    </row>
    <row r="391" spans="1:8" x14ac:dyDescent="0.25">
      <c r="A391" s="4">
        <f t="shared" si="24"/>
        <v>12.499999999999989</v>
      </c>
      <c r="B391" s="6" t="s">
        <v>93</v>
      </c>
      <c r="C391" s="11" t="s">
        <v>26</v>
      </c>
      <c r="D391" s="20"/>
      <c r="E391" s="10"/>
      <c r="F391" s="10"/>
      <c r="G391" s="10"/>
      <c r="H391" s="10"/>
    </row>
    <row r="392" spans="1:8" x14ac:dyDescent="0.25">
      <c r="A392" s="4">
        <f t="shared" si="24"/>
        <v>12.509999999999989</v>
      </c>
      <c r="B392" s="6" t="s">
        <v>94</v>
      </c>
      <c r="C392" s="11" t="s">
        <v>26</v>
      </c>
      <c r="D392" s="20"/>
      <c r="E392" s="10"/>
      <c r="F392" s="10"/>
      <c r="G392" s="10"/>
      <c r="H392" s="10"/>
    </row>
    <row r="393" spans="1:8" ht="15" customHeight="1" x14ac:dyDescent="0.25">
      <c r="A393" s="4">
        <f t="shared" si="24"/>
        <v>12.519999999999989</v>
      </c>
      <c r="B393" s="6" t="s">
        <v>95</v>
      </c>
      <c r="C393" s="11" t="s">
        <v>26</v>
      </c>
      <c r="D393" s="20"/>
      <c r="E393" s="10"/>
      <c r="F393" s="10"/>
      <c r="G393" s="10"/>
      <c r="H393" s="10"/>
    </row>
    <row r="394" spans="1:8" x14ac:dyDescent="0.25">
      <c r="A394" s="4">
        <f t="shared" si="24"/>
        <v>12.529999999999989</v>
      </c>
      <c r="B394" s="6" t="s">
        <v>96</v>
      </c>
      <c r="C394" s="11" t="s">
        <v>26</v>
      </c>
      <c r="D394" s="20"/>
      <c r="E394" s="10"/>
      <c r="F394" s="10"/>
      <c r="G394" s="10"/>
      <c r="H394" s="10"/>
    </row>
    <row r="395" spans="1:8" x14ac:dyDescent="0.25">
      <c r="A395" s="4">
        <f t="shared" si="24"/>
        <v>12.539999999999988</v>
      </c>
      <c r="B395" s="6" t="s">
        <v>97</v>
      </c>
      <c r="C395" s="11" t="s">
        <v>26</v>
      </c>
      <c r="D395" s="20"/>
      <c r="E395" s="10"/>
      <c r="F395" s="10"/>
      <c r="G395" s="10"/>
      <c r="H395" s="10"/>
    </row>
    <row r="396" spans="1:8" x14ac:dyDescent="0.25">
      <c r="A396" s="4">
        <f t="shared" si="24"/>
        <v>12.549999999999988</v>
      </c>
      <c r="B396" s="6" t="s">
        <v>98</v>
      </c>
      <c r="C396" s="11" t="s">
        <v>26</v>
      </c>
      <c r="D396" s="20"/>
      <c r="E396" s="10"/>
      <c r="F396" s="10"/>
      <c r="G396" s="10"/>
      <c r="H396" s="10"/>
    </row>
    <row r="397" spans="1:8" x14ac:dyDescent="0.25">
      <c r="A397" s="4">
        <f t="shared" si="24"/>
        <v>12.559999999999988</v>
      </c>
      <c r="B397" s="6" t="s">
        <v>99</v>
      </c>
      <c r="C397" s="11" t="s">
        <v>26</v>
      </c>
      <c r="D397" s="20"/>
      <c r="E397" s="10"/>
      <c r="F397" s="10"/>
      <c r="G397" s="10"/>
      <c r="H397" s="10"/>
    </row>
    <row r="398" spans="1:8" x14ac:dyDescent="0.25">
      <c r="A398" s="4">
        <f t="shared" si="24"/>
        <v>12.569999999999988</v>
      </c>
      <c r="B398" s="6" t="s">
        <v>100</v>
      </c>
      <c r="C398" s="11" t="s">
        <v>26</v>
      </c>
      <c r="D398" s="20"/>
      <c r="E398" s="10"/>
      <c r="F398" s="10"/>
      <c r="G398" s="10"/>
      <c r="H398" s="10"/>
    </row>
    <row r="399" spans="1:8" x14ac:dyDescent="0.25">
      <c r="A399" s="4">
        <f t="shared" si="24"/>
        <v>12.579999999999988</v>
      </c>
      <c r="B399" s="6" t="s">
        <v>101</v>
      </c>
      <c r="C399" s="11" t="s">
        <v>26</v>
      </c>
      <c r="D399" s="20"/>
      <c r="E399" s="10"/>
      <c r="F399" s="10"/>
      <c r="G399" s="10"/>
      <c r="H399" s="10"/>
    </row>
    <row r="400" spans="1:8" x14ac:dyDescent="0.25">
      <c r="A400" s="4">
        <f t="shared" si="24"/>
        <v>12.589999999999987</v>
      </c>
      <c r="B400" s="6" t="s">
        <v>102</v>
      </c>
      <c r="C400" s="11" t="s">
        <v>26</v>
      </c>
      <c r="D400" s="10"/>
      <c r="E400" s="10"/>
      <c r="F400" s="10"/>
      <c r="G400" s="10"/>
      <c r="H400" s="10"/>
    </row>
    <row r="401" spans="1:8" x14ac:dyDescent="0.25">
      <c r="A401" s="22">
        <f>A338+1</f>
        <v>13</v>
      </c>
      <c r="B401" s="44" t="s">
        <v>188</v>
      </c>
      <c r="C401" s="10"/>
      <c r="D401" s="10"/>
      <c r="E401" s="10"/>
      <c r="F401" s="10"/>
      <c r="G401" s="10"/>
      <c r="H401" s="10"/>
    </row>
    <row r="402" spans="1:8" x14ac:dyDescent="0.25">
      <c r="A402" s="102" t="s">
        <v>7</v>
      </c>
      <c r="B402" s="102"/>
      <c r="C402" s="102"/>
      <c r="D402" s="105"/>
      <c r="E402" s="10"/>
      <c r="F402" s="10"/>
      <c r="G402" s="10"/>
      <c r="H402" s="10"/>
    </row>
    <row r="403" spans="1:8" x14ac:dyDescent="0.25">
      <c r="A403" s="4">
        <f>A401+0.01</f>
        <v>13.01</v>
      </c>
      <c r="B403" s="6" t="s">
        <v>13</v>
      </c>
      <c r="C403" s="11" t="s">
        <v>26</v>
      </c>
      <c r="D403" s="10"/>
      <c r="E403" s="10"/>
      <c r="F403" s="10"/>
      <c r="G403" s="10"/>
      <c r="H403" s="10"/>
    </row>
    <row r="404" spans="1:8" x14ac:dyDescent="0.25">
      <c r="A404" s="4">
        <f t="shared" ref="A404:A411" si="25">A403+0.01</f>
        <v>13.02</v>
      </c>
      <c r="B404" s="6" t="s">
        <v>14</v>
      </c>
      <c r="C404" s="11" t="s">
        <v>26</v>
      </c>
      <c r="D404" s="10"/>
      <c r="E404" s="10"/>
      <c r="F404" s="10"/>
      <c r="G404" s="10"/>
      <c r="H404" s="10"/>
    </row>
    <row r="405" spans="1:8" x14ac:dyDescent="0.25">
      <c r="A405" s="4">
        <f t="shared" si="25"/>
        <v>13.03</v>
      </c>
      <c r="B405" s="6" t="s">
        <v>15</v>
      </c>
      <c r="C405" s="11" t="s">
        <v>26</v>
      </c>
      <c r="D405" s="10"/>
      <c r="E405" s="10"/>
      <c r="F405" s="10"/>
      <c r="G405" s="10"/>
      <c r="H405" s="10"/>
    </row>
    <row r="406" spans="1:8" x14ac:dyDescent="0.25">
      <c r="A406" s="4">
        <f t="shared" si="25"/>
        <v>13.04</v>
      </c>
      <c r="B406" s="6" t="s">
        <v>16</v>
      </c>
      <c r="C406" s="11" t="s">
        <v>26</v>
      </c>
      <c r="D406" s="10"/>
      <c r="E406" s="10"/>
      <c r="F406" s="10"/>
      <c r="G406" s="10"/>
      <c r="H406" s="10"/>
    </row>
    <row r="407" spans="1:8" x14ac:dyDescent="0.25">
      <c r="A407" s="4">
        <f t="shared" si="25"/>
        <v>13.049999999999999</v>
      </c>
      <c r="B407" s="6" t="s">
        <v>17</v>
      </c>
      <c r="C407" s="11" t="s">
        <v>26</v>
      </c>
      <c r="D407" s="10"/>
      <c r="E407" s="10"/>
      <c r="F407" s="10"/>
      <c r="G407" s="10"/>
      <c r="H407" s="10"/>
    </row>
    <row r="408" spans="1:8" x14ac:dyDescent="0.25">
      <c r="A408" s="4">
        <f t="shared" si="25"/>
        <v>13.059999999999999</v>
      </c>
      <c r="B408" s="6" t="s">
        <v>18</v>
      </c>
      <c r="C408" s="11" t="s">
        <v>26</v>
      </c>
      <c r="D408" s="10"/>
      <c r="E408" s="10"/>
      <c r="F408" s="10"/>
      <c r="G408" s="10"/>
      <c r="H408" s="10"/>
    </row>
    <row r="409" spans="1:8" x14ac:dyDescent="0.25">
      <c r="A409" s="4">
        <f t="shared" si="25"/>
        <v>13.069999999999999</v>
      </c>
      <c r="B409" s="6" t="s">
        <v>19</v>
      </c>
      <c r="C409" s="11" t="s">
        <v>26</v>
      </c>
      <c r="D409" s="10"/>
      <c r="E409" s="10"/>
      <c r="F409" s="10"/>
      <c r="G409" s="10"/>
      <c r="H409" s="10"/>
    </row>
    <row r="410" spans="1:8" x14ac:dyDescent="0.25">
      <c r="A410" s="4">
        <f t="shared" si="25"/>
        <v>13.079999999999998</v>
      </c>
      <c r="B410" s="6" t="s">
        <v>20</v>
      </c>
      <c r="C410" s="11" t="s">
        <v>26</v>
      </c>
      <c r="D410" s="10"/>
      <c r="E410" s="10"/>
      <c r="F410" s="10"/>
      <c r="G410" s="10"/>
      <c r="H410" s="10"/>
    </row>
    <row r="411" spans="1:8" x14ac:dyDescent="0.25">
      <c r="A411" s="4">
        <f t="shared" si="25"/>
        <v>13.089999999999998</v>
      </c>
      <c r="B411" s="6" t="s">
        <v>21</v>
      </c>
      <c r="C411" s="11" t="s">
        <v>26</v>
      </c>
      <c r="D411" s="10"/>
      <c r="E411" s="10"/>
      <c r="F411" s="10"/>
      <c r="G411" s="10"/>
      <c r="H411" s="10"/>
    </row>
    <row r="412" spans="1:8" x14ac:dyDescent="0.25">
      <c r="A412" s="103" t="s">
        <v>8</v>
      </c>
      <c r="B412" s="103"/>
      <c r="C412" s="103"/>
      <c r="D412" s="103"/>
      <c r="E412" s="10"/>
      <c r="F412" s="10"/>
      <c r="G412" s="10"/>
      <c r="H412" s="10"/>
    </row>
    <row r="413" spans="1:8" x14ac:dyDescent="0.25">
      <c r="A413" s="4">
        <f>A411+0.01</f>
        <v>13.099999999999998</v>
      </c>
      <c r="B413" s="6" t="s">
        <v>11</v>
      </c>
      <c r="C413" s="11" t="s">
        <v>26</v>
      </c>
      <c r="D413" s="10"/>
      <c r="E413" s="10"/>
      <c r="F413" s="10"/>
      <c r="G413" s="10"/>
      <c r="H413" s="10"/>
    </row>
    <row r="414" spans="1:8" x14ac:dyDescent="0.25">
      <c r="A414" s="4">
        <f t="shared" ref="A414:A423" si="26">A413+0.01</f>
        <v>13.109999999999998</v>
      </c>
      <c r="B414" s="6" t="s">
        <v>13</v>
      </c>
      <c r="C414" s="11" t="s">
        <v>26</v>
      </c>
      <c r="D414" s="10"/>
      <c r="E414" s="10"/>
      <c r="F414" s="10"/>
      <c r="G414" s="10"/>
      <c r="H414" s="10"/>
    </row>
    <row r="415" spans="1:8" ht="15" customHeight="1" x14ac:dyDescent="0.25">
      <c r="A415" s="4">
        <f t="shared" si="26"/>
        <v>13.119999999999997</v>
      </c>
      <c r="B415" s="6" t="s">
        <v>14</v>
      </c>
      <c r="C415" s="11" t="s">
        <v>26</v>
      </c>
      <c r="D415" s="10"/>
      <c r="E415" s="10"/>
      <c r="F415" s="10"/>
      <c r="G415" s="10"/>
      <c r="H415" s="10"/>
    </row>
    <row r="416" spans="1:8" x14ac:dyDescent="0.25">
      <c r="A416" s="4">
        <f t="shared" si="26"/>
        <v>13.129999999999997</v>
      </c>
      <c r="B416" s="6" t="s">
        <v>15</v>
      </c>
      <c r="C416" s="11" t="s">
        <v>26</v>
      </c>
      <c r="D416" s="10"/>
      <c r="E416" s="10"/>
      <c r="F416" s="10"/>
      <c r="G416" s="10"/>
      <c r="H416" s="10"/>
    </row>
    <row r="417" spans="1:8" x14ac:dyDescent="0.25">
      <c r="A417" s="99" t="s">
        <v>216</v>
      </c>
      <c r="B417" s="100"/>
      <c r="C417" s="100"/>
      <c r="D417" s="100"/>
      <c r="E417" s="100"/>
      <c r="F417" s="101"/>
      <c r="G417" s="10"/>
      <c r="H417" s="10"/>
    </row>
    <row r="418" spans="1:8" x14ac:dyDescent="0.25">
      <c r="A418" s="4">
        <f>A416+0.01</f>
        <v>13.139999999999997</v>
      </c>
      <c r="B418" s="6" t="s">
        <v>16</v>
      </c>
      <c r="C418" s="11" t="s">
        <v>26</v>
      </c>
      <c r="D418" s="10"/>
      <c r="E418" s="10"/>
      <c r="F418" s="10"/>
      <c r="G418" s="10"/>
      <c r="H418" s="10"/>
    </row>
    <row r="419" spans="1:8" x14ac:dyDescent="0.25">
      <c r="A419" s="4">
        <f t="shared" si="26"/>
        <v>13.149999999999997</v>
      </c>
      <c r="B419" s="6" t="s">
        <v>17</v>
      </c>
      <c r="C419" s="11" t="s">
        <v>26</v>
      </c>
      <c r="D419" s="10"/>
      <c r="E419" s="10"/>
      <c r="F419" s="10"/>
      <c r="G419" s="10"/>
      <c r="H419" s="10"/>
    </row>
    <row r="420" spans="1:8" x14ac:dyDescent="0.25">
      <c r="A420" s="4">
        <f t="shared" si="26"/>
        <v>13.159999999999997</v>
      </c>
      <c r="B420" s="6" t="s">
        <v>18</v>
      </c>
      <c r="C420" s="11" t="s">
        <v>26</v>
      </c>
      <c r="D420" s="10"/>
      <c r="E420" s="10"/>
      <c r="F420" s="10"/>
      <c r="G420" s="10"/>
      <c r="H420" s="10"/>
    </row>
    <row r="421" spans="1:8" x14ac:dyDescent="0.25">
      <c r="A421" s="4">
        <f t="shared" si="26"/>
        <v>13.169999999999996</v>
      </c>
      <c r="B421" s="6" t="s">
        <v>19</v>
      </c>
      <c r="C421" s="11" t="s">
        <v>26</v>
      </c>
      <c r="D421" s="10"/>
      <c r="E421" s="10"/>
      <c r="F421" s="10"/>
      <c r="G421" s="10"/>
      <c r="H421" s="10"/>
    </row>
    <row r="422" spans="1:8" x14ac:dyDescent="0.25">
      <c r="A422" s="4">
        <f t="shared" si="26"/>
        <v>13.179999999999996</v>
      </c>
      <c r="B422" s="6" t="s">
        <v>20</v>
      </c>
      <c r="C422" s="11" t="s">
        <v>26</v>
      </c>
      <c r="D422" s="10"/>
      <c r="E422" s="10"/>
      <c r="F422" s="10"/>
      <c r="G422" s="10"/>
      <c r="H422" s="10"/>
    </row>
    <row r="423" spans="1:8" x14ac:dyDescent="0.25">
      <c r="A423" s="4">
        <f t="shared" si="26"/>
        <v>13.189999999999996</v>
      </c>
      <c r="B423" s="6" t="s">
        <v>21</v>
      </c>
      <c r="C423" s="11" t="s">
        <v>26</v>
      </c>
      <c r="D423" s="10"/>
      <c r="E423" s="10"/>
      <c r="F423" s="10"/>
      <c r="G423" s="10"/>
      <c r="H423" s="10"/>
    </row>
    <row r="424" spans="1:8" x14ac:dyDescent="0.25">
      <c r="A424" s="22">
        <f>A401+1</f>
        <v>14</v>
      </c>
      <c r="B424" s="9" t="s">
        <v>199</v>
      </c>
      <c r="C424" s="11"/>
      <c r="D424" s="10"/>
      <c r="E424" s="10"/>
      <c r="F424" s="10"/>
      <c r="G424" s="10"/>
      <c r="H424" s="10"/>
    </row>
    <row r="425" spans="1:8" x14ac:dyDescent="0.25">
      <c r="A425" s="102" t="s">
        <v>7</v>
      </c>
      <c r="B425" s="102"/>
      <c r="C425" s="102"/>
      <c r="D425" s="102"/>
      <c r="E425" s="10"/>
      <c r="F425" s="10"/>
      <c r="G425" s="10"/>
      <c r="H425" s="10"/>
    </row>
    <row r="426" spans="1:8" ht="15.75" customHeight="1" x14ac:dyDescent="0.25">
      <c r="A426" s="4">
        <f>A424+0.01</f>
        <v>14.01</v>
      </c>
      <c r="B426" s="6" t="s">
        <v>13</v>
      </c>
      <c r="C426" s="11" t="s">
        <v>26</v>
      </c>
      <c r="D426" s="10"/>
      <c r="E426" s="10"/>
      <c r="F426" s="10"/>
      <c r="G426" s="10"/>
      <c r="H426" s="10"/>
    </row>
    <row r="427" spans="1:8" x14ac:dyDescent="0.25">
      <c r="A427" s="4">
        <f t="shared" ref="A427:A428" si="27">A426+0.01</f>
        <v>14.02</v>
      </c>
      <c r="B427" s="6" t="s">
        <v>14</v>
      </c>
      <c r="C427" s="11" t="s">
        <v>26</v>
      </c>
      <c r="D427" s="10"/>
      <c r="E427" s="10"/>
      <c r="F427" s="10"/>
      <c r="G427" s="10"/>
      <c r="H427" s="10"/>
    </row>
    <row r="428" spans="1:8" x14ac:dyDescent="0.25">
      <c r="A428" s="4">
        <f t="shared" si="27"/>
        <v>14.03</v>
      </c>
      <c r="B428" s="6" t="s">
        <v>15</v>
      </c>
      <c r="C428" s="11" t="s">
        <v>26</v>
      </c>
      <c r="D428" s="10"/>
      <c r="E428" s="10"/>
      <c r="F428" s="10"/>
      <c r="G428" s="10"/>
      <c r="H428" s="10"/>
    </row>
    <row r="429" spans="1:8" x14ac:dyDescent="0.25">
      <c r="A429" s="103" t="s">
        <v>8</v>
      </c>
      <c r="B429" s="103"/>
      <c r="C429" s="103"/>
      <c r="D429" s="103"/>
      <c r="E429" s="10"/>
      <c r="F429" s="10"/>
      <c r="G429" s="10"/>
      <c r="H429" s="10"/>
    </row>
    <row r="430" spans="1:8" x14ac:dyDescent="0.25">
      <c r="A430" s="4">
        <f>A428+0.01</f>
        <v>14.04</v>
      </c>
      <c r="B430" s="6" t="s">
        <v>11</v>
      </c>
      <c r="C430" s="11" t="s">
        <v>26</v>
      </c>
      <c r="D430" s="10"/>
      <c r="E430" s="10"/>
      <c r="F430" s="10"/>
      <c r="G430" s="10"/>
      <c r="H430" s="10"/>
    </row>
    <row r="431" spans="1:8" x14ac:dyDescent="0.25">
      <c r="A431" s="4">
        <f t="shared" ref="A431:A433" si="28">A430+0.01</f>
        <v>14.049999999999999</v>
      </c>
      <c r="B431" s="6" t="s">
        <v>13</v>
      </c>
      <c r="C431" s="11" t="s">
        <v>26</v>
      </c>
      <c r="D431" s="10"/>
      <c r="E431" s="10"/>
      <c r="F431" s="10"/>
      <c r="G431" s="10"/>
      <c r="H431" s="10"/>
    </row>
    <row r="432" spans="1:8" x14ac:dyDescent="0.25">
      <c r="A432" s="4">
        <f t="shared" si="28"/>
        <v>14.059999999999999</v>
      </c>
      <c r="B432" s="6" t="s">
        <v>14</v>
      </c>
      <c r="C432" s="11" t="s">
        <v>26</v>
      </c>
      <c r="D432" s="10"/>
      <c r="E432" s="10"/>
      <c r="F432" s="10"/>
      <c r="G432" s="10"/>
      <c r="H432" s="10"/>
    </row>
    <row r="433" spans="1:8" ht="15.75" customHeight="1" x14ac:dyDescent="0.25">
      <c r="A433" s="4">
        <f t="shared" si="28"/>
        <v>14.069999999999999</v>
      </c>
      <c r="B433" s="6" t="s">
        <v>15</v>
      </c>
      <c r="C433" s="11" t="s">
        <v>26</v>
      </c>
      <c r="D433" s="10"/>
      <c r="E433" s="10"/>
      <c r="F433" s="10"/>
      <c r="G433" s="10"/>
      <c r="H433" s="10"/>
    </row>
    <row r="434" spans="1:8" x14ac:dyDescent="0.25">
      <c r="A434" s="22">
        <f>A424+1</f>
        <v>15</v>
      </c>
      <c r="B434" s="44" t="s">
        <v>189</v>
      </c>
      <c r="C434" s="11"/>
      <c r="D434" s="10"/>
      <c r="E434" s="10"/>
      <c r="F434" s="10"/>
      <c r="G434" s="10"/>
      <c r="H434" s="10"/>
    </row>
    <row r="435" spans="1:8" x14ac:dyDescent="0.25">
      <c r="A435" s="102" t="s">
        <v>7</v>
      </c>
      <c r="B435" s="102"/>
      <c r="C435" s="102"/>
      <c r="D435" s="102"/>
      <c r="E435" s="10"/>
      <c r="F435" s="10"/>
      <c r="G435" s="10"/>
      <c r="H435" s="10"/>
    </row>
    <row r="436" spans="1:8" x14ac:dyDescent="0.25">
      <c r="A436" s="4">
        <f>A434+0.01</f>
        <v>15.01</v>
      </c>
      <c r="B436" s="5" t="s">
        <v>104</v>
      </c>
      <c r="C436" s="11" t="s">
        <v>26</v>
      </c>
      <c r="D436" s="10"/>
      <c r="E436" s="10"/>
      <c r="F436" s="10"/>
      <c r="G436" s="10"/>
      <c r="H436" s="10"/>
    </row>
    <row r="437" spans="1:8" x14ac:dyDescent="0.25">
      <c r="A437" s="4">
        <f t="shared" ref="A437:A441" si="29">A436+0.01</f>
        <v>15.02</v>
      </c>
      <c r="B437" s="6" t="s">
        <v>13</v>
      </c>
      <c r="C437" s="11" t="s">
        <v>26</v>
      </c>
      <c r="D437" s="10"/>
      <c r="E437" s="10"/>
      <c r="F437" s="10"/>
      <c r="G437" s="10"/>
      <c r="H437" s="10"/>
    </row>
    <row r="438" spans="1:8" x14ac:dyDescent="0.25">
      <c r="A438" s="4">
        <f t="shared" si="29"/>
        <v>15.03</v>
      </c>
      <c r="B438" s="6" t="s">
        <v>14</v>
      </c>
      <c r="C438" s="11" t="s">
        <v>26</v>
      </c>
      <c r="D438" s="10"/>
      <c r="E438" s="10"/>
      <c r="F438" s="10"/>
      <c r="G438" s="10"/>
      <c r="H438" s="10"/>
    </row>
    <row r="439" spans="1:8" x14ac:dyDescent="0.25">
      <c r="A439" s="4">
        <f t="shared" si="29"/>
        <v>15.04</v>
      </c>
      <c r="B439" s="6" t="s">
        <v>15</v>
      </c>
      <c r="C439" s="11" t="s">
        <v>26</v>
      </c>
      <c r="D439" s="10"/>
      <c r="E439" s="10"/>
      <c r="F439" s="10"/>
      <c r="G439" s="10"/>
      <c r="H439" s="10"/>
    </row>
    <row r="440" spans="1:8" ht="15" customHeight="1" x14ac:dyDescent="0.25">
      <c r="A440" s="4">
        <f t="shared" si="29"/>
        <v>15.049999999999999</v>
      </c>
      <c r="B440" s="6" t="s">
        <v>16</v>
      </c>
      <c r="C440" s="11" t="s">
        <v>26</v>
      </c>
      <c r="D440" s="10"/>
      <c r="E440" s="10"/>
      <c r="F440" s="10"/>
      <c r="G440" s="10"/>
      <c r="H440" s="10"/>
    </row>
    <row r="441" spans="1:8" ht="16.5" customHeight="1" x14ac:dyDescent="0.25">
      <c r="A441" s="4">
        <f t="shared" si="29"/>
        <v>15.059999999999999</v>
      </c>
      <c r="B441" s="6" t="s">
        <v>17</v>
      </c>
      <c r="C441" s="11" t="s">
        <v>26</v>
      </c>
      <c r="D441" s="10"/>
      <c r="E441" s="10"/>
      <c r="F441" s="10"/>
      <c r="G441" s="10"/>
      <c r="H441" s="10"/>
    </row>
    <row r="442" spans="1:8" x14ac:dyDescent="0.25">
      <c r="A442" s="103" t="s">
        <v>8</v>
      </c>
      <c r="B442" s="103"/>
      <c r="C442" s="103"/>
      <c r="D442" s="103"/>
      <c r="E442" s="10"/>
      <c r="F442" s="10"/>
      <c r="G442" s="10"/>
      <c r="H442" s="10"/>
    </row>
    <row r="443" spans="1:8" x14ac:dyDescent="0.25">
      <c r="A443" s="4">
        <f>A441+0.01</f>
        <v>15.069999999999999</v>
      </c>
      <c r="B443" s="5" t="s">
        <v>104</v>
      </c>
      <c r="C443" s="11" t="s">
        <v>26</v>
      </c>
      <c r="D443" s="10"/>
      <c r="E443" s="10"/>
      <c r="F443" s="10"/>
      <c r="G443" s="10"/>
      <c r="H443" s="10"/>
    </row>
    <row r="444" spans="1:8" x14ac:dyDescent="0.25">
      <c r="A444" s="4">
        <f t="shared" ref="A444:A448" si="30">A443+0.01</f>
        <v>15.079999999999998</v>
      </c>
      <c r="B444" s="6" t="s">
        <v>13</v>
      </c>
      <c r="C444" s="11" t="s">
        <v>26</v>
      </c>
      <c r="D444" s="10"/>
      <c r="E444" s="10"/>
      <c r="F444" s="10"/>
      <c r="G444" s="10"/>
      <c r="H444" s="10"/>
    </row>
    <row r="445" spans="1:8" x14ac:dyDescent="0.25">
      <c r="A445" s="4">
        <f t="shared" si="30"/>
        <v>15.089999999999998</v>
      </c>
      <c r="B445" s="6" t="s">
        <v>14</v>
      </c>
      <c r="C445" s="11" t="s">
        <v>26</v>
      </c>
      <c r="D445" s="10"/>
      <c r="E445" s="10"/>
      <c r="F445" s="10"/>
      <c r="G445" s="10"/>
      <c r="H445" s="10"/>
    </row>
    <row r="446" spans="1:8" x14ac:dyDescent="0.25">
      <c r="A446" s="4">
        <f t="shared" si="30"/>
        <v>15.099999999999998</v>
      </c>
      <c r="B446" s="6" t="s">
        <v>15</v>
      </c>
      <c r="C446" s="11" t="s">
        <v>26</v>
      </c>
      <c r="D446" s="10"/>
      <c r="E446" s="10"/>
      <c r="F446" s="10"/>
      <c r="G446" s="10"/>
      <c r="H446" s="10"/>
    </row>
    <row r="447" spans="1:8" x14ac:dyDescent="0.25">
      <c r="A447" s="4">
        <f t="shared" si="30"/>
        <v>15.109999999999998</v>
      </c>
      <c r="B447" s="6" t="s">
        <v>16</v>
      </c>
      <c r="C447" s="11" t="s">
        <v>26</v>
      </c>
      <c r="D447" s="10"/>
      <c r="E447" s="10"/>
      <c r="F447" s="10"/>
      <c r="G447" s="10"/>
      <c r="H447" s="10"/>
    </row>
    <row r="448" spans="1:8" ht="16.5" customHeight="1" x14ac:dyDescent="0.25">
      <c r="A448" s="4">
        <f t="shared" si="30"/>
        <v>15.119999999999997</v>
      </c>
      <c r="B448" s="6" t="s">
        <v>17</v>
      </c>
      <c r="C448" s="11" t="s">
        <v>26</v>
      </c>
      <c r="D448" s="10"/>
      <c r="E448" s="10"/>
      <c r="F448" s="10"/>
      <c r="G448" s="10"/>
      <c r="H448" s="10"/>
    </row>
    <row r="449" spans="1:8" x14ac:dyDescent="0.25">
      <c r="A449" s="22">
        <f>A434+1</f>
        <v>16</v>
      </c>
      <c r="B449" s="44" t="s">
        <v>190</v>
      </c>
      <c r="C449" s="11"/>
      <c r="D449" s="10"/>
      <c r="E449" s="10"/>
      <c r="F449" s="10"/>
      <c r="G449" s="10"/>
      <c r="H449" s="10"/>
    </row>
    <row r="450" spans="1:8" x14ac:dyDescent="0.25">
      <c r="A450" s="102" t="s">
        <v>7</v>
      </c>
      <c r="B450" s="102"/>
      <c r="C450" s="102"/>
      <c r="D450" s="102"/>
      <c r="E450" s="10"/>
      <c r="F450" s="10"/>
      <c r="G450" s="10"/>
      <c r="H450" s="10"/>
    </row>
    <row r="451" spans="1:8" x14ac:dyDescent="0.25">
      <c r="A451" s="4">
        <f>A449+0.01</f>
        <v>16.010000000000002</v>
      </c>
      <c r="B451" s="5" t="s">
        <v>104</v>
      </c>
      <c r="C451" s="11" t="s">
        <v>26</v>
      </c>
      <c r="D451" s="10"/>
      <c r="E451" s="10"/>
      <c r="F451" s="10"/>
      <c r="G451" s="10"/>
      <c r="H451" s="10"/>
    </row>
    <row r="452" spans="1:8" x14ac:dyDescent="0.25">
      <c r="A452" s="4">
        <f t="shared" ref="A452:A456" si="31">A451+0.01</f>
        <v>16.020000000000003</v>
      </c>
      <c r="B452" s="6" t="s">
        <v>13</v>
      </c>
      <c r="C452" s="11" t="s">
        <v>26</v>
      </c>
      <c r="D452" s="10"/>
      <c r="E452" s="10"/>
      <c r="F452" s="10"/>
      <c r="G452" s="10"/>
      <c r="H452" s="10"/>
    </row>
    <row r="453" spans="1:8" x14ac:dyDescent="0.25">
      <c r="A453" s="4">
        <f t="shared" si="31"/>
        <v>16.030000000000005</v>
      </c>
      <c r="B453" s="6" t="s">
        <v>14</v>
      </c>
      <c r="C453" s="11" t="s">
        <v>26</v>
      </c>
      <c r="D453" s="10"/>
      <c r="E453" s="10"/>
      <c r="F453" s="10"/>
      <c r="G453" s="10"/>
      <c r="H453" s="10"/>
    </row>
    <row r="454" spans="1:8" x14ac:dyDescent="0.25">
      <c r="A454" s="4">
        <f t="shared" si="31"/>
        <v>16.040000000000006</v>
      </c>
      <c r="B454" s="6" t="s">
        <v>15</v>
      </c>
      <c r="C454" s="11" t="s">
        <v>26</v>
      </c>
      <c r="D454" s="10"/>
      <c r="E454" s="10"/>
      <c r="F454" s="10"/>
      <c r="G454" s="10"/>
      <c r="H454" s="10"/>
    </row>
    <row r="455" spans="1:8" ht="15" customHeight="1" x14ac:dyDescent="0.25">
      <c r="A455" s="4">
        <f t="shared" si="31"/>
        <v>16.050000000000008</v>
      </c>
      <c r="B455" s="6" t="s">
        <v>16</v>
      </c>
      <c r="C455" s="11" t="s">
        <v>26</v>
      </c>
      <c r="D455" s="10"/>
      <c r="E455" s="10"/>
      <c r="F455" s="10"/>
      <c r="G455" s="10"/>
      <c r="H455" s="10"/>
    </row>
    <row r="456" spans="1:8" x14ac:dyDescent="0.25">
      <c r="A456" s="4">
        <f t="shared" si="31"/>
        <v>16.060000000000009</v>
      </c>
      <c r="B456" s="6" t="s">
        <v>17</v>
      </c>
      <c r="C456" s="11" t="s">
        <v>26</v>
      </c>
      <c r="D456" s="10"/>
      <c r="E456" s="10"/>
      <c r="F456" s="10"/>
      <c r="G456" s="10"/>
      <c r="H456" s="10"/>
    </row>
    <row r="457" spans="1:8" x14ac:dyDescent="0.25">
      <c r="A457" s="104" t="s">
        <v>8</v>
      </c>
      <c r="B457" s="104"/>
      <c r="C457" s="104"/>
      <c r="D457" s="104"/>
      <c r="E457" s="10"/>
      <c r="F457" s="10"/>
      <c r="G457" s="10"/>
      <c r="H457" s="10"/>
    </row>
    <row r="458" spans="1:8" x14ac:dyDescent="0.25">
      <c r="A458" s="4">
        <f>A449+0.01</f>
        <v>16.010000000000002</v>
      </c>
      <c r="B458" s="5" t="s">
        <v>104</v>
      </c>
      <c r="C458" s="11" t="s">
        <v>26</v>
      </c>
      <c r="D458" s="10"/>
      <c r="E458" s="10"/>
      <c r="F458" s="10"/>
      <c r="G458" s="10"/>
      <c r="H458" s="10"/>
    </row>
    <row r="459" spans="1:8" x14ac:dyDescent="0.25">
      <c r="A459" s="4">
        <f t="shared" ref="A459:A463" si="32">A458+0.01</f>
        <v>16.020000000000003</v>
      </c>
      <c r="B459" s="6" t="s">
        <v>13</v>
      </c>
      <c r="C459" s="11" t="s">
        <v>26</v>
      </c>
      <c r="D459" s="10"/>
      <c r="E459" s="10"/>
      <c r="F459" s="10"/>
      <c r="G459" s="10"/>
      <c r="H459" s="10"/>
    </row>
    <row r="460" spans="1:8" x14ac:dyDescent="0.25">
      <c r="A460" s="4">
        <f t="shared" si="32"/>
        <v>16.030000000000005</v>
      </c>
      <c r="B460" s="6" t="s">
        <v>14</v>
      </c>
      <c r="C460" s="11" t="s">
        <v>26</v>
      </c>
      <c r="D460" s="10"/>
      <c r="E460" s="10"/>
      <c r="F460" s="10"/>
      <c r="G460" s="10"/>
      <c r="H460" s="10"/>
    </row>
    <row r="461" spans="1:8" x14ac:dyDescent="0.25">
      <c r="A461" s="4">
        <f t="shared" si="32"/>
        <v>16.040000000000006</v>
      </c>
      <c r="B461" s="6" t="s">
        <v>15</v>
      </c>
      <c r="C461" s="11" t="s">
        <v>26</v>
      </c>
      <c r="D461" s="10"/>
      <c r="E461" s="10"/>
      <c r="F461" s="10"/>
      <c r="G461" s="10"/>
      <c r="H461" s="10"/>
    </row>
    <row r="462" spans="1:8" x14ac:dyDescent="0.25">
      <c r="A462" s="4">
        <f t="shared" si="32"/>
        <v>16.050000000000008</v>
      </c>
      <c r="B462" s="6" t="s">
        <v>16</v>
      </c>
      <c r="C462" s="11" t="s">
        <v>26</v>
      </c>
      <c r="D462" s="10"/>
      <c r="E462" s="10"/>
      <c r="F462" s="10"/>
      <c r="G462" s="10"/>
      <c r="H462" s="10"/>
    </row>
    <row r="463" spans="1:8" x14ac:dyDescent="0.25">
      <c r="A463" s="4">
        <f t="shared" si="32"/>
        <v>16.060000000000009</v>
      </c>
      <c r="B463" s="6" t="s">
        <v>17</v>
      </c>
      <c r="C463" s="11" t="s">
        <v>26</v>
      </c>
      <c r="D463" s="10"/>
      <c r="E463" s="10"/>
      <c r="F463" s="10"/>
      <c r="G463" s="10"/>
      <c r="H463" s="10"/>
    </row>
    <row r="464" spans="1:8" x14ac:dyDescent="0.25">
      <c r="A464" s="99" t="s">
        <v>216</v>
      </c>
      <c r="B464" s="100"/>
      <c r="C464" s="100"/>
      <c r="D464" s="100"/>
      <c r="E464" s="100"/>
      <c r="F464" s="101"/>
      <c r="G464" s="10"/>
      <c r="H464" s="10"/>
    </row>
    <row r="465" spans="1:8" x14ac:dyDescent="0.25">
      <c r="A465" s="51">
        <f>A449+1</f>
        <v>17</v>
      </c>
      <c r="B465" s="47" t="s">
        <v>191</v>
      </c>
      <c r="C465" s="37"/>
      <c r="D465" s="49"/>
      <c r="E465" s="49"/>
      <c r="F465" s="49"/>
      <c r="G465" s="10"/>
      <c r="H465" s="10"/>
    </row>
    <row r="466" spans="1:8" x14ac:dyDescent="0.25">
      <c r="A466" s="102" t="s">
        <v>7</v>
      </c>
      <c r="B466" s="102"/>
      <c r="C466" s="102"/>
      <c r="D466" s="102"/>
      <c r="E466" s="10"/>
      <c r="F466" s="19"/>
      <c r="G466" s="10"/>
      <c r="H466" s="10"/>
    </row>
    <row r="467" spans="1:8" x14ac:dyDescent="0.25">
      <c r="A467" s="4">
        <f>A465+0.01</f>
        <v>17.010000000000002</v>
      </c>
      <c r="B467" s="6" t="s">
        <v>104</v>
      </c>
      <c r="C467" s="11" t="s">
        <v>26</v>
      </c>
      <c r="D467" s="10"/>
      <c r="E467" s="10"/>
      <c r="F467" s="19"/>
      <c r="G467" s="10"/>
      <c r="H467" s="10"/>
    </row>
    <row r="468" spans="1:8" x14ac:dyDescent="0.25">
      <c r="A468" s="4">
        <f t="shared" ref="A468:A473" si="33">A467+0.01</f>
        <v>17.020000000000003</v>
      </c>
      <c r="B468" s="6" t="s">
        <v>105</v>
      </c>
      <c r="C468" s="11" t="s">
        <v>26</v>
      </c>
      <c r="D468" s="10"/>
      <c r="E468" s="10"/>
      <c r="F468" s="19"/>
      <c r="G468" s="10"/>
      <c r="H468" s="10"/>
    </row>
    <row r="469" spans="1:8" x14ac:dyDescent="0.25">
      <c r="A469" s="4">
        <f t="shared" si="33"/>
        <v>17.030000000000005</v>
      </c>
      <c r="B469" s="6" t="s">
        <v>106</v>
      </c>
      <c r="C469" s="11" t="s">
        <v>26</v>
      </c>
      <c r="D469" s="10"/>
      <c r="E469" s="10"/>
      <c r="F469" s="19"/>
      <c r="G469" s="10"/>
      <c r="H469" s="10"/>
    </row>
    <row r="470" spans="1:8" x14ac:dyDescent="0.25">
      <c r="A470" s="4">
        <f t="shared" si="33"/>
        <v>17.040000000000006</v>
      </c>
      <c r="B470" s="6" t="s">
        <v>107</v>
      </c>
      <c r="C470" s="11" t="s">
        <v>26</v>
      </c>
      <c r="D470" s="10"/>
      <c r="E470" s="10"/>
      <c r="F470" s="19"/>
      <c r="G470" s="10"/>
      <c r="H470" s="10"/>
    </row>
    <row r="471" spans="1:8" x14ac:dyDescent="0.25">
      <c r="A471" s="4">
        <f t="shared" si="33"/>
        <v>17.050000000000008</v>
      </c>
      <c r="B471" s="6" t="s">
        <v>16</v>
      </c>
      <c r="C471" s="11" t="s">
        <v>26</v>
      </c>
      <c r="D471" s="10"/>
      <c r="E471" s="10"/>
      <c r="F471" s="19"/>
      <c r="G471" s="10"/>
      <c r="H471" s="10"/>
    </row>
    <row r="472" spans="1:8" x14ac:dyDescent="0.25">
      <c r="A472" s="4">
        <f t="shared" si="33"/>
        <v>17.060000000000009</v>
      </c>
      <c r="B472" s="6" t="s">
        <v>108</v>
      </c>
      <c r="C472" s="11" t="s">
        <v>26</v>
      </c>
      <c r="D472" s="10"/>
      <c r="E472" s="10"/>
      <c r="F472" s="19"/>
      <c r="G472" s="10"/>
      <c r="H472" s="10"/>
    </row>
    <row r="473" spans="1:8" x14ac:dyDescent="0.25">
      <c r="A473" s="4">
        <f t="shared" si="33"/>
        <v>17.070000000000011</v>
      </c>
      <c r="B473" s="6" t="s">
        <v>109</v>
      </c>
      <c r="C473" s="11" t="s">
        <v>26</v>
      </c>
      <c r="D473" s="10"/>
      <c r="E473" s="10"/>
      <c r="F473" s="19"/>
      <c r="G473" s="10"/>
      <c r="H473" s="10"/>
    </row>
    <row r="474" spans="1:8" x14ac:dyDescent="0.25">
      <c r="A474" s="4">
        <f>A473+0.01</f>
        <v>17.080000000000013</v>
      </c>
      <c r="B474" s="6" t="s">
        <v>110</v>
      </c>
      <c r="C474" s="11" t="s">
        <v>26</v>
      </c>
      <c r="D474" s="10"/>
      <c r="E474" s="10"/>
      <c r="F474" s="19"/>
      <c r="G474" s="10"/>
      <c r="H474" s="10"/>
    </row>
    <row r="475" spans="1:8" x14ac:dyDescent="0.25">
      <c r="A475" s="4">
        <f t="shared" ref="A475:A480" si="34">A474+0.01</f>
        <v>17.090000000000014</v>
      </c>
      <c r="B475" s="6" t="s">
        <v>111</v>
      </c>
      <c r="C475" s="11" t="s">
        <v>26</v>
      </c>
      <c r="D475" s="10"/>
      <c r="E475" s="10"/>
      <c r="F475" s="19"/>
      <c r="G475" s="10"/>
      <c r="H475" s="10"/>
    </row>
    <row r="476" spans="1:8" x14ac:dyDescent="0.25">
      <c r="A476" s="4">
        <f t="shared" si="34"/>
        <v>17.100000000000016</v>
      </c>
      <c r="B476" s="6" t="s">
        <v>112</v>
      </c>
      <c r="C476" s="11" t="s">
        <v>26</v>
      </c>
      <c r="D476" s="10"/>
      <c r="E476" s="10"/>
      <c r="F476" s="19"/>
      <c r="G476" s="10"/>
      <c r="H476" s="10"/>
    </row>
    <row r="477" spans="1:8" x14ac:dyDescent="0.25">
      <c r="A477" s="4">
        <f t="shared" si="34"/>
        <v>17.110000000000017</v>
      </c>
      <c r="B477" s="6" t="s">
        <v>113</v>
      </c>
      <c r="C477" s="11" t="s">
        <v>26</v>
      </c>
      <c r="D477" s="10"/>
      <c r="E477" s="10"/>
      <c r="F477" s="19"/>
      <c r="G477" s="10"/>
      <c r="H477" s="10"/>
    </row>
    <row r="478" spans="1:8" x14ac:dyDescent="0.25">
      <c r="A478" s="4">
        <f t="shared" si="34"/>
        <v>17.120000000000019</v>
      </c>
      <c r="B478" s="6" t="s">
        <v>114</v>
      </c>
      <c r="C478" s="11" t="s">
        <v>26</v>
      </c>
      <c r="D478" s="10"/>
      <c r="E478" s="10"/>
      <c r="F478" s="19"/>
      <c r="G478" s="10"/>
      <c r="H478" s="10"/>
    </row>
    <row r="479" spans="1:8" x14ac:dyDescent="0.25">
      <c r="A479" s="4">
        <f t="shared" si="34"/>
        <v>17.13000000000002</v>
      </c>
      <c r="B479" s="6" t="s">
        <v>115</v>
      </c>
      <c r="C479" s="11" t="s">
        <v>26</v>
      </c>
      <c r="D479" s="10"/>
      <c r="E479" s="10"/>
      <c r="F479" s="19"/>
      <c r="G479" s="10"/>
      <c r="H479" s="10"/>
    </row>
    <row r="480" spans="1:8" x14ac:dyDescent="0.25">
      <c r="A480" s="4">
        <f t="shared" si="34"/>
        <v>17.140000000000022</v>
      </c>
      <c r="B480" s="6" t="s">
        <v>116</v>
      </c>
      <c r="C480" s="11" t="s">
        <v>26</v>
      </c>
      <c r="D480" s="10"/>
      <c r="E480" s="10"/>
      <c r="F480" s="19"/>
      <c r="G480" s="10"/>
      <c r="H480" s="10"/>
    </row>
    <row r="481" spans="1:8" x14ac:dyDescent="0.25">
      <c r="A481" s="103" t="s">
        <v>8</v>
      </c>
      <c r="B481" s="103"/>
      <c r="C481" s="103"/>
      <c r="D481" s="103"/>
      <c r="E481" s="10"/>
      <c r="F481" s="19"/>
      <c r="G481" s="10"/>
      <c r="H481" s="10"/>
    </row>
    <row r="482" spans="1:8" x14ac:dyDescent="0.25">
      <c r="A482" s="4">
        <f>A480+0.01</f>
        <v>17.150000000000023</v>
      </c>
      <c r="B482" s="6" t="s">
        <v>104</v>
      </c>
      <c r="C482" s="11" t="s">
        <v>26</v>
      </c>
      <c r="D482" s="10"/>
      <c r="E482" s="10"/>
      <c r="F482" s="19"/>
      <c r="G482" s="10"/>
      <c r="H482" s="10"/>
    </row>
    <row r="483" spans="1:8" x14ac:dyDescent="0.25">
      <c r="A483" s="4">
        <f t="shared" ref="A483:A488" si="35">A482+0.01</f>
        <v>17.160000000000025</v>
      </c>
      <c r="B483" s="6" t="s">
        <v>105</v>
      </c>
      <c r="C483" s="11" t="s">
        <v>26</v>
      </c>
      <c r="D483" s="10"/>
      <c r="E483" s="10"/>
      <c r="F483" s="19"/>
      <c r="G483" s="10"/>
      <c r="H483" s="10"/>
    </row>
    <row r="484" spans="1:8" x14ac:dyDescent="0.25">
      <c r="A484" s="4">
        <f t="shared" si="35"/>
        <v>17.170000000000027</v>
      </c>
      <c r="B484" s="6" t="s">
        <v>106</v>
      </c>
      <c r="C484" s="11" t="s">
        <v>26</v>
      </c>
      <c r="D484" s="10"/>
      <c r="E484" s="10"/>
      <c r="F484" s="19"/>
      <c r="G484" s="10"/>
      <c r="H484" s="10"/>
    </row>
    <row r="485" spans="1:8" x14ac:dyDescent="0.25">
      <c r="A485" s="4">
        <f t="shared" si="35"/>
        <v>17.180000000000028</v>
      </c>
      <c r="B485" s="6" t="s">
        <v>107</v>
      </c>
      <c r="C485" s="11" t="s">
        <v>26</v>
      </c>
      <c r="D485" s="10"/>
      <c r="E485" s="10"/>
      <c r="F485" s="19"/>
      <c r="G485" s="10"/>
      <c r="H485" s="10"/>
    </row>
    <row r="486" spans="1:8" ht="15" customHeight="1" x14ac:dyDescent="0.25">
      <c r="A486" s="4">
        <f t="shared" si="35"/>
        <v>17.19000000000003</v>
      </c>
      <c r="B486" s="6" t="s">
        <v>16</v>
      </c>
      <c r="C486" s="11" t="s">
        <v>26</v>
      </c>
      <c r="D486" s="10"/>
      <c r="E486" s="10"/>
      <c r="F486" s="19"/>
      <c r="G486" s="10"/>
      <c r="H486" s="10"/>
    </row>
    <row r="487" spans="1:8" x14ac:dyDescent="0.25">
      <c r="A487" s="4">
        <f t="shared" si="35"/>
        <v>17.200000000000031</v>
      </c>
      <c r="B487" s="6" t="s">
        <v>108</v>
      </c>
      <c r="C487" s="11" t="s">
        <v>26</v>
      </c>
      <c r="D487" s="10"/>
      <c r="E487" s="10"/>
      <c r="F487" s="19"/>
      <c r="G487" s="10"/>
      <c r="H487" s="10"/>
    </row>
    <row r="488" spans="1:8" x14ac:dyDescent="0.25">
      <c r="A488" s="4">
        <f t="shared" si="35"/>
        <v>17.210000000000033</v>
      </c>
      <c r="B488" s="6" t="s">
        <v>109</v>
      </c>
      <c r="C488" s="11" t="s">
        <v>26</v>
      </c>
      <c r="D488" s="10"/>
      <c r="E488" s="10"/>
      <c r="F488" s="19"/>
      <c r="G488" s="10"/>
      <c r="H488" s="10"/>
    </row>
    <row r="489" spans="1:8" x14ac:dyDescent="0.25">
      <c r="A489" s="4">
        <f>A488+0.01</f>
        <v>17.220000000000034</v>
      </c>
      <c r="B489" s="6" t="s">
        <v>110</v>
      </c>
      <c r="C489" s="11" t="s">
        <v>26</v>
      </c>
      <c r="D489" s="10"/>
      <c r="E489" s="10"/>
      <c r="F489" s="19"/>
      <c r="G489" s="10"/>
      <c r="H489" s="10"/>
    </row>
    <row r="490" spans="1:8" x14ac:dyDescent="0.25">
      <c r="A490" s="4">
        <f t="shared" ref="A490:A495" si="36">A489+0.01</f>
        <v>17.230000000000036</v>
      </c>
      <c r="B490" s="6" t="s">
        <v>111</v>
      </c>
      <c r="C490" s="11" t="s">
        <v>26</v>
      </c>
      <c r="D490" s="10"/>
      <c r="E490" s="10"/>
      <c r="F490" s="19"/>
      <c r="G490" s="10"/>
      <c r="H490" s="10"/>
    </row>
    <row r="491" spans="1:8" x14ac:dyDescent="0.25">
      <c r="A491" s="4">
        <f t="shared" si="36"/>
        <v>17.240000000000038</v>
      </c>
      <c r="B491" s="6" t="s">
        <v>112</v>
      </c>
      <c r="C491" s="11" t="s">
        <v>26</v>
      </c>
      <c r="D491" s="10"/>
      <c r="E491" s="10"/>
      <c r="F491" s="19"/>
      <c r="G491" s="10"/>
      <c r="H491" s="10"/>
    </row>
    <row r="492" spans="1:8" x14ac:dyDescent="0.25">
      <c r="A492" s="4">
        <f t="shared" si="36"/>
        <v>17.250000000000039</v>
      </c>
      <c r="B492" s="6" t="s">
        <v>113</v>
      </c>
      <c r="C492" s="11" t="s">
        <v>26</v>
      </c>
      <c r="D492" s="10"/>
      <c r="E492" s="10"/>
      <c r="F492" s="19"/>
      <c r="G492" s="10"/>
      <c r="H492" s="10"/>
    </row>
    <row r="493" spans="1:8" x14ac:dyDescent="0.25">
      <c r="A493" s="4">
        <f t="shared" si="36"/>
        <v>17.260000000000041</v>
      </c>
      <c r="B493" s="6" t="s">
        <v>114</v>
      </c>
      <c r="C493" s="11" t="s">
        <v>26</v>
      </c>
      <c r="D493" s="10"/>
      <c r="E493" s="10"/>
      <c r="F493" s="19"/>
      <c r="G493" s="10"/>
      <c r="H493" s="10"/>
    </row>
    <row r="494" spans="1:8" x14ac:dyDescent="0.25">
      <c r="A494" s="4">
        <f t="shared" si="36"/>
        <v>17.270000000000042</v>
      </c>
      <c r="B494" s="6" t="s">
        <v>115</v>
      </c>
      <c r="C494" s="11" t="s">
        <v>26</v>
      </c>
      <c r="D494" s="10"/>
      <c r="E494" s="10"/>
      <c r="F494" s="19"/>
      <c r="G494" s="10"/>
      <c r="H494" s="10"/>
    </row>
    <row r="495" spans="1:8" x14ac:dyDescent="0.25">
      <c r="A495" s="4">
        <f t="shared" si="36"/>
        <v>17.280000000000044</v>
      </c>
      <c r="B495" s="6" t="s">
        <v>116</v>
      </c>
      <c r="C495" s="11" t="s">
        <v>26</v>
      </c>
      <c r="D495" s="10"/>
      <c r="E495" s="10"/>
      <c r="F495" s="19"/>
      <c r="G495" s="10"/>
      <c r="H495" s="10"/>
    </row>
    <row r="496" spans="1:8" x14ac:dyDescent="0.25">
      <c r="A496" s="22">
        <f>A465+1</f>
        <v>18</v>
      </c>
      <c r="B496" s="44" t="s">
        <v>192</v>
      </c>
      <c r="C496" s="10"/>
      <c r="D496" s="10"/>
      <c r="E496" s="10"/>
      <c r="F496" s="10"/>
      <c r="G496" s="10"/>
      <c r="H496" s="10"/>
    </row>
    <row r="497" spans="1:8" x14ac:dyDescent="0.25">
      <c r="A497" s="102" t="s">
        <v>7</v>
      </c>
      <c r="B497" s="102"/>
      <c r="C497" s="102"/>
      <c r="D497" s="102"/>
      <c r="E497" s="10"/>
      <c r="F497" s="10"/>
      <c r="G497" s="10"/>
      <c r="H497" s="10"/>
    </row>
    <row r="498" spans="1:8" x14ac:dyDescent="0.25">
      <c r="A498" s="4">
        <f>A496+0.01</f>
        <v>18.010000000000002</v>
      </c>
      <c r="B498" s="6" t="s">
        <v>117</v>
      </c>
      <c r="C498" s="11" t="s">
        <v>26</v>
      </c>
      <c r="D498" s="10"/>
      <c r="E498" s="10"/>
      <c r="F498" s="10"/>
      <c r="G498" s="10"/>
      <c r="H498" s="10"/>
    </row>
    <row r="499" spans="1:8" x14ac:dyDescent="0.25">
      <c r="A499" s="4">
        <f t="shared" ref="A499:A516" si="37">A498+0.01</f>
        <v>18.020000000000003</v>
      </c>
      <c r="B499" s="6" t="s">
        <v>118</v>
      </c>
      <c r="C499" s="11" t="s">
        <v>26</v>
      </c>
      <c r="D499" s="10"/>
      <c r="E499" s="10"/>
      <c r="F499" s="10"/>
      <c r="G499" s="10"/>
      <c r="H499" s="10"/>
    </row>
    <row r="500" spans="1:8" x14ac:dyDescent="0.25">
      <c r="A500" s="4">
        <f t="shared" si="37"/>
        <v>18.030000000000005</v>
      </c>
      <c r="B500" s="6" t="s">
        <v>119</v>
      </c>
      <c r="C500" s="11" t="s">
        <v>26</v>
      </c>
      <c r="D500" s="10"/>
      <c r="E500" s="10"/>
      <c r="F500" s="10"/>
      <c r="G500" s="10"/>
      <c r="H500" s="10"/>
    </row>
    <row r="501" spans="1:8" x14ac:dyDescent="0.25">
      <c r="A501" s="4">
        <f t="shared" si="37"/>
        <v>18.040000000000006</v>
      </c>
      <c r="B501" s="6" t="s">
        <v>120</v>
      </c>
      <c r="C501" s="11" t="s">
        <v>26</v>
      </c>
      <c r="D501" s="10"/>
      <c r="E501" s="10"/>
      <c r="F501" s="10"/>
      <c r="G501" s="10"/>
      <c r="H501" s="10"/>
    </row>
    <row r="502" spans="1:8" x14ac:dyDescent="0.25">
      <c r="A502" s="4">
        <f t="shared" si="37"/>
        <v>18.050000000000008</v>
      </c>
      <c r="B502" s="6" t="s">
        <v>121</v>
      </c>
      <c r="C502" s="11" t="s">
        <v>26</v>
      </c>
      <c r="D502" s="10"/>
      <c r="E502" s="10"/>
      <c r="F502" s="10"/>
      <c r="G502" s="10"/>
      <c r="H502" s="10"/>
    </row>
    <row r="503" spans="1:8" x14ac:dyDescent="0.25">
      <c r="A503" s="4">
        <f t="shared" si="37"/>
        <v>18.060000000000009</v>
      </c>
      <c r="B503" s="6" t="s">
        <v>122</v>
      </c>
      <c r="C503" s="11" t="s">
        <v>26</v>
      </c>
      <c r="D503" s="10"/>
      <c r="E503" s="10"/>
      <c r="F503" s="10"/>
      <c r="G503" s="10"/>
      <c r="H503" s="10"/>
    </row>
    <row r="504" spans="1:8" x14ac:dyDescent="0.25">
      <c r="A504" s="4">
        <f t="shared" si="37"/>
        <v>18.070000000000011</v>
      </c>
      <c r="B504" s="6" t="s">
        <v>123</v>
      </c>
      <c r="C504" s="11" t="s">
        <v>26</v>
      </c>
      <c r="D504" s="10"/>
      <c r="E504" s="10"/>
      <c r="F504" s="10"/>
      <c r="G504" s="10"/>
      <c r="H504" s="10"/>
    </row>
    <row r="505" spans="1:8" x14ac:dyDescent="0.25">
      <c r="A505" s="4">
        <f t="shared" si="37"/>
        <v>18.080000000000013</v>
      </c>
      <c r="B505" s="6" t="s">
        <v>124</v>
      </c>
      <c r="C505" s="11" t="s">
        <v>26</v>
      </c>
      <c r="D505" s="10"/>
      <c r="E505" s="10"/>
      <c r="F505" s="10"/>
      <c r="G505" s="10"/>
      <c r="H505" s="10"/>
    </row>
    <row r="506" spans="1:8" x14ac:dyDescent="0.25">
      <c r="A506" s="4">
        <f t="shared" si="37"/>
        <v>18.090000000000014</v>
      </c>
      <c r="B506" s="6" t="s">
        <v>125</v>
      </c>
      <c r="C506" s="11" t="s">
        <v>26</v>
      </c>
      <c r="D506" s="10"/>
      <c r="E506" s="10"/>
      <c r="F506" s="10"/>
      <c r="G506" s="10"/>
      <c r="H506" s="10"/>
    </row>
    <row r="507" spans="1:8" x14ac:dyDescent="0.25">
      <c r="A507" s="4">
        <f t="shared" si="37"/>
        <v>18.100000000000016</v>
      </c>
      <c r="B507" s="6" t="s">
        <v>126</v>
      </c>
      <c r="C507" s="11" t="s">
        <v>26</v>
      </c>
      <c r="D507" s="10"/>
      <c r="E507" s="10"/>
      <c r="F507" s="10"/>
      <c r="G507" s="10"/>
      <c r="H507" s="10"/>
    </row>
    <row r="508" spans="1:8" x14ac:dyDescent="0.25">
      <c r="A508" s="4">
        <f t="shared" si="37"/>
        <v>18.110000000000017</v>
      </c>
      <c r="B508" s="6" t="s">
        <v>127</v>
      </c>
      <c r="C508" s="11" t="s">
        <v>26</v>
      </c>
      <c r="D508" s="10"/>
      <c r="E508" s="10"/>
      <c r="F508" s="10"/>
      <c r="G508" s="10"/>
      <c r="H508" s="10"/>
    </row>
    <row r="509" spans="1:8" x14ac:dyDescent="0.25">
      <c r="A509" s="4">
        <f t="shared" si="37"/>
        <v>18.120000000000019</v>
      </c>
      <c r="B509" s="6" t="s">
        <v>128</v>
      </c>
      <c r="C509" s="11" t="s">
        <v>26</v>
      </c>
      <c r="D509" s="10"/>
      <c r="E509" s="10"/>
      <c r="F509" s="10"/>
      <c r="G509" s="10"/>
      <c r="H509" s="10"/>
    </row>
    <row r="510" spans="1:8" x14ac:dyDescent="0.25">
      <c r="A510" s="4">
        <f t="shared" si="37"/>
        <v>18.13000000000002</v>
      </c>
      <c r="B510" s="6" t="s">
        <v>129</v>
      </c>
      <c r="C510" s="11" t="s">
        <v>26</v>
      </c>
      <c r="D510" s="10"/>
      <c r="E510" s="10"/>
      <c r="F510" s="10"/>
      <c r="G510" s="10"/>
      <c r="H510" s="10"/>
    </row>
    <row r="511" spans="1:8" x14ac:dyDescent="0.25">
      <c r="A511" s="4">
        <f t="shared" si="37"/>
        <v>18.140000000000022</v>
      </c>
      <c r="B511" s="6" t="s">
        <v>130</v>
      </c>
      <c r="C511" s="11" t="s">
        <v>26</v>
      </c>
      <c r="D511" s="10"/>
      <c r="E511" s="10"/>
      <c r="F511" s="10"/>
      <c r="G511" s="10"/>
      <c r="H511" s="10"/>
    </row>
    <row r="512" spans="1:8" x14ac:dyDescent="0.25">
      <c r="A512" s="4">
        <f t="shared" si="37"/>
        <v>18.150000000000023</v>
      </c>
      <c r="B512" s="6" t="s">
        <v>131</v>
      </c>
      <c r="C512" s="11" t="s">
        <v>26</v>
      </c>
      <c r="D512" s="10"/>
      <c r="E512" s="10"/>
      <c r="F512" s="10"/>
      <c r="G512" s="10"/>
      <c r="H512" s="10"/>
    </row>
    <row r="513" spans="1:8" x14ac:dyDescent="0.25">
      <c r="A513" s="99" t="s">
        <v>216</v>
      </c>
      <c r="B513" s="100"/>
      <c r="C513" s="100"/>
      <c r="D513" s="100"/>
      <c r="E513" s="100"/>
      <c r="F513" s="101"/>
      <c r="G513" s="10"/>
      <c r="H513" s="10"/>
    </row>
    <row r="514" spans="1:8" x14ac:dyDescent="0.25">
      <c r="A514" s="4">
        <f>A512+0.01</f>
        <v>18.160000000000025</v>
      </c>
      <c r="B514" s="6" t="s">
        <v>132</v>
      </c>
      <c r="C514" s="11" t="s">
        <v>26</v>
      </c>
      <c r="D514" s="10"/>
      <c r="E514" s="10"/>
      <c r="F514" s="10"/>
      <c r="G514" s="10"/>
      <c r="H514" s="10"/>
    </row>
    <row r="515" spans="1:8" x14ac:dyDescent="0.25">
      <c r="A515" s="4">
        <f t="shared" si="37"/>
        <v>18.170000000000027</v>
      </c>
      <c r="B515" s="6" t="s">
        <v>133</v>
      </c>
      <c r="C515" s="11" t="s">
        <v>26</v>
      </c>
      <c r="D515" s="10"/>
      <c r="E515" s="10"/>
      <c r="F515" s="10"/>
      <c r="G515" s="10"/>
      <c r="H515" s="10"/>
    </row>
    <row r="516" spans="1:8" x14ac:dyDescent="0.25">
      <c r="A516" s="4">
        <f t="shared" si="37"/>
        <v>18.180000000000028</v>
      </c>
      <c r="B516" s="6" t="s">
        <v>134</v>
      </c>
      <c r="C516" s="11" t="s">
        <v>26</v>
      </c>
      <c r="D516" s="10"/>
      <c r="E516" s="10"/>
      <c r="F516" s="10"/>
      <c r="G516" s="10"/>
      <c r="H516" s="10"/>
    </row>
    <row r="517" spans="1:8" x14ac:dyDescent="0.25">
      <c r="A517" s="4">
        <f>A516+0.01</f>
        <v>18.19000000000003</v>
      </c>
      <c r="B517" s="6" t="s">
        <v>135</v>
      </c>
      <c r="C517" s="11" t="s">
        <v>26</v>
      </c>
      <c r="D517" s="10"/>
      <c r="E517" s="10"/>
      <c r="F517" s="10"/>
      <c r="G517" s="10"/>
      <c r="H517" s="10"/>
    </row>
    <row r="518" spans="1:8" x14ac:dyDescent="0.25">
      <c r="A518" s="4">
        <f t="shared" ref="A518:A541" si="38">A517+0.01</f>
        <v>18.200000000000031</v>
      </c>
      <c r="B518" s="6" t="s">
        <v>136</v>
      </c>
      <c r="C518" s="11" t="s">
        <v>26</v>
      </c>
      <c r="D518" s="10"/>
      <c r="E518" s="10"/>
      <c r="F518" s="10"/>
      <c r="G518" s="10"/>
      <c r="H518" s="10"/>
    </row>
    <row r="519" spans="1:8" x14ac:dyDescent="0.25">
      <c r="A519" s="4">
        <f t="shared" si="38"/>
        <v>18.210000000000033</v>
      </c>
      <c r="B519" s="6" t="s">
        <v>137</v>
      </c>
      <c r="C519" s="11"/>
      <c r="D519" s="10"/>
      <c r="E519" s="10"/>
      <c r="F519" s="10"/>
      <c r="G519" s="10"/>
      <c r="H519" s="10"/>
    </row>
    <row r="520" spans="1:8" x14ac:dyDescent="0.25">
      <c r="A520" s="4">
        <f t="shared" si="38"/>
        <v>18.220000000000034</v>
      </c>
      <c r="B520" s="6" t="s">
        <v>138</v>
      </c>
      <c r="C520" s="11" t="s">
        <v>26</v>
      </c>
      <c r="D520" s="10"/>
      <c r="E520" s="10"/>
      <c r="F520" s="10"/>
      <c r="G520" s="10"/>
      <c r="H520" s="10"/>
    </row>
    <row r="521" spans="1:8" x14ac:dyDescent="0.25">
      <c r="A521" s="4">
        <f t="shared" si="38"/>
        <v>18.230000000000036</v>
      </c>
      <c r="B521" s="6" t="s">
        <v>27</v>
      </c>
      <c r="C521" s="11" t="s">
        <v>26</v>
      </c>
      <c r="D521" s="10"/>
      <c r="E521" s="10"/>
      <c r="F521" s="10"/>
      <c r="G521" s="10"/>
      <c r="H521" s="10"/>
    </row>
    <row r="522" spans="1:8" x14ac:dyDescent="0.25">
      <c r="A522" s="4">
        <f t="shared" si="38"/>
        <v>18.240000000000038</v>
      </c>
      <c r="B522" s="6" t="s">
        <v>28</v>
      </c>
      <c r="C522" s="11" t="s">
        <v>26</v>
      </c>
      <c r="D522" s="10"/>
      <c r="E522" s="10"/>
      <c r="F522" s="10"/>
      <c r="G522" s="10"/>
      <c r="H522" s="10"/>
    </row>
    <row r="523" spans="1:8" x14ac:dyDescent="0.25">
      <c r="A523" s="4">
        <f t="shared" si="38"/>
        <v>18.250000000000039</v>
      </c>
      <c r="B523" s="6" t="s">
        <v>30</v>
      </c>
      <c r="C523" s="11" t="s">
        <v>26</v>
      </c>
      <c r="D523" s="10"/>
      <c r="E523" s="10"/>
      <c r="F523" s="10"/>
      <c r="G523" s="10"/>
      <c r="H523" s="10"/>
    </row>
    <row r="524" spans="1:8" x14ac:dyDescent="0.25">
      <c r="A524" s="4">
        <f t="shared" si="38"/>
        <v>18.260000000000041</v>
      </c>
      <c r="B524" s="6" t="s">
        <v>33</v>
      </c>
      <c r="C524" s="11" t="s">
        <v>26</v>
      </c>
      <c r="D524" s="10"/>
      <c r="E524" s="10"/>
      <c r="F524" s="10"/>
      <c r="G524" s="10"/>
      <c r="H524" s="10"/>
    </row>
    <row r="525" spans="1:8" x14ac:dyDescent="0.25">
      <c r="A525" s="4">
        <f t="shared" si="38"/>
        <v>18.270000000000042</v>
      </c>
      <c r="B525" s="6" t="s">
        <v>139</v>
      </c>
      <c r="C525" s="11" t="s">
        <v>26</v>
      </c>
      <c r="D525" s="10"/>
      <c r="E525" s="10"/>
      <c r="F525" s="10"/>
      <c r="G525" s="10"/>
      <c r="H525" s="10"/>
    </row>
    <row r="526" spans="1:8" x14ac:dyDescent="0.25">
      <c r="A526" s="4">
        <f t="shared" si="38"/>
        <v>18.280000000000044</v>
      </c>
      <c r="B526" s="6" t="s">
        <v>140</v>
      </c>
      <c r="C526" s="11" t="s">
        <v>26</v>
      </c>
      <c r="D526" s="10"/>
      <c r="E526" s="10"/>
      <c r="F526" s="10"/>
      <c r="G526" s="10"/>
      <c r="H526" s="10"/>
    </row>
    <row r="527" spans="1:8" x14ac:dyDescent="0.25">
      <c r="A527" s="4">
        <f t="shared" si="38"/>
        <v>18.290000000000045</v>
      </c>
      <c r="B527" s="6" t="s">
        <v>141</v>
      </c>
      <c r="C527" s="11" t="s">
        <v>26</v>
      </c>
      <c r="D527" s="10"/>
      <c r="E527" s="10"/>
      <c r="F527" s="10"/>
      <c r="G527" s="10"/>
      <c r="H527" s="10"/>
    </row>
    <row r="528" spans="1:8" x14ac:dyDescent="0.25">
      <c r="A528" s="4">
        <f t="shared" si="38"/>
        <v>18.300000000000047</v>
      </c>
      <c r="B528" s="6" t="s">
        <v>29</v>
      </c>
      <c r="C528" s="11" t="s">
        <v>26</v>
      </c>
      <c r="D528" s="10"/>
      <c r="E528" s="10"/>
      <c r="F528" s="10"/>
      <c r="G528" s="10"/>
      <c r="H528" s="10"/>
    </row>
    <row r="529" spans="1:8" x14ac:dyDescent="0.25">
      <c r="A529" s="4">
        <f t="shared" si="38"/>
        <v>18.310000000000048</v>
      </c>
      <c r="B529" s="6" t="s">
        <v>31</v>
      </c>
      <c r="C529" s="11" t="s">
        <v>26</v>
      </c>
      <c r="D529" s="10"/>
      <c r="E529" s="10"/>
      <c r="F529" s="10"/>
      <c r="G529" s="10"/>
      <c r="H529" s="10"/>
    </row>
    <row r="530" spans="1:8" x14ac:dyDescent="0.25">
      <c r="A530" s="4">
        <f t="shared" si="38"/>
        <v>18.32000000000005</v>
      </c>
      <c r="B530" s="6" t="s">
        <v>34</v>
      </c>
      <c r="C530" s="11" t="s">
        <v>26</v>
      </c>
      <c r="D530" s="10"/>
      <c r="E530" s="10"/>
      <c r="F530" s="10"/>
      <c r="G530" s="10"/>
      <c r="H530" s="10"/>
    </row>
    <row r="531" spans="1:8" x14ac:dyDescent="0.25">
      <c r="A531" s="4">
        <f t="shared" si="38"/>
        <v>18.330000000000052</v>
      </c>
      <c r="B531" s="6" t="s">
        <v>37</v>
      </c>
      <c r="C531" s="11" t="s">
        <v>26</v>
      </c>
      <c r="D531" s="10"/>
      <c r="E531" s="10"/>
      <c r="F531" s="10"/>
      <c r="G531" s="10"/>
      <c r="H531" s="10"/>
    </row>
    <row r="532" spans="1:8" x14ac:dyDescent="0.25">
      <c r="A532" s="4">
        <f t="shared" si="38"/>
        <v>18.340000000000053</v>
      </c>
      <c r="B532" s="6" t="s">
        <v>41</v>
      </c>
      <c r="C532" s="11" t="s">
        <v>26</v>
      </c>
      <c r="D532" s="10"/>
      <c r="E532" s="10"/>
      <c r="F532" s="10"/>
      <c r="G532" s="10"/>
      <c r="H532" s="10"/>
    </row>
    <row r="533" spans="1:8" x14ac:dyDescent="0.25">
      <c r="A533" s="4">
        <f t="shared" si="38"/>
        <v>18.350000000000055</v>
      </c>
      <c r="B533" s="6" t="s">
        <v>142</v>
      </c>
      <c r="C533" s="11" t="s">
        <v>26</v>
      </c>
      <c r="D533" s="10"/>
      <c r="E533" s="10"/>
      <c r="F533" s="10"/>
      <c r="G533" s="10"/>
      <c r="H533" s="10"/>
    </row>
    <row r="534" spans="1:8" x14ac:dyDescent="0.25">
      <c r="A534" s="4">
        <f t="shared" si="38"/>
        <v>18.360000000000056</v>
      </c>
      <c r="B534" s="6" t="s">
        <v>58</v>
      </c>
      <c r="C534" s="11" t="s">
        <v>26</v>
      </c>
      <c r="D534" s="10"/>
      <c r="E534" s="10"/>
      <c r="F534" s="10"/>
      <c r="G534" s="10"/>
      <c r="H534" s="10"/>
    </row>
    <row r="535" spans="1:8" x14ac:dyDescent="0.25">
      <c r="A535" s="4">
        <f t="shared" si="38"/>
        <v>18.370000000000058</v>
      </c>
      <c r="B535" s="6" t="s">
        <v>143</v>
      </c>
      <c r="C535" s="11" t="s">
        <v>26</v>
      </c>
      <c r="D535" s="10"/>
      <c r="E535" s="10"/>
      <c r="F535" s="10"/>
      <c r="G535" s="10"/>
      <c r="H535" s="10"/>
    </row>
    <row r="536" spans="1:8" x14ac:dyDescent="0.25">
      <c r="A536" s="4">
        <f t="shared" si="38"/>
        <v>18.380000000000059</v>
      </c>
      <c r="B536" s="6" t="s">
        <v>32</v>
      </c>
      <c r="C536" s="11" t="s">
        <v>26</v>
      </c>
      <c r="D536" s="10"/>
      <c r="E536" s="10"/>
      <c r="F536" s="10"/>
      <c r="G536" s="10"/>
      <c r="H536" s="10"/>
    </row>
    <row r="537" spans="1:8" x14ac:dyDescent="0.25">
      <c r="A537" s="4">
        <f t="shared" si="38"/>
        <v>18.390000000000061</v>
      </c>
      <c r="B537" s="6" t="s">
        <v>35</v>
      </c>
      <c r="C537" s="11" t="s">
        <v>26</v>
      </c>
      <c r="D537" s="10"/>
      <c r="E537" s="10"/>
      <c r="F537" s="10"/>
      <c r="G537" s="10"/>
      <c r="H537" s="10"/>
    </row>
    <row r="538" spans="1:8" x14ac:dyDescent="0.25">
      <c r="A538" s="4">
        <f t="shared" si="38"/>
        <v>18.400000000000063</v>
      </c>
      <c r="B538" s="6" t="s">
        <v>38</v>
      </c>
      <c r="C538" s="11" t="s">
        <v>26</v>
      </c>
      <c r="D538" s="10"/>
      <c r="E538" s="10"/>
      <c r="F538" s="10"/>
      <c r="G538" s="10"/>
      <c r="H538" s="10"/>
    </row>
    <row r="539" spans="1:8" x14ac:dyDescent="0.25">
      <c r="A539" s="4">
        <f t="shared" si="38"/>
        <v>18.410000000000064</v>
      </c>
      <c r="B539" s="6" t="s">
        <v>42</v>
      </c>
      <c r="C539" s="11" t="s">
        <v>26</v>
      </c>
      <c r="D539" s="10"/>
      <c r="E539" s="10"/>
      <c r="F539" s="10"/>
      <c r="G539" s="10"/>
      <c r="H539" s="10"/>
    </row>
    <row r="540" spans="1:8" x14ac:dyDescent="0.25">
      <c r="A540" s="4">
        <f t="shared" si="38"/>
        <v>18.420000000000066</v>
      </c>
      <c r="B540" s="6" t="s">
        <v>144</v>
      </c>
      <c r="C540" s="11" t="s">
        <v>26</v>
      </c>
      <c r="D540" s="10"/>
      <c r="E540" s="10"/>
      <c r="F540" s="10"/>
      <c r="G540" s="10"/>
      <c r="H540" s="10"/>
    </row>
    <row r="541" spans="1:8" x14ac:dyDescent="0.25">
      <c r="A541" s="4">
        <f t="shared" si="38"/>
        <v>18.430000000000067</v>
      </c>
      <c r="B541" s="6" t="s">
        <v>60</v>
      </c>
      <c r="C541" s="11" t="s">
        <v>26</v>
      </c>
      <c r="D541" s="10"/>
      <c r="E541" s="10"/>
      <c r="F541" s="10"/>
      <c r="G541" s="10"/>
      <c r="H541" s="10"/>
    </row>
    <row r="542" spans="1:8" x14ac:dyDescent="0.25">
      <c r="A542" s="103" t="s">
        <v>8</v>
      </c>
      <c r="B542" s="103"/>
      <c r="C542" s="103"/>
      <c r="D542" s="103"/>
      <c r="E542" s="10"/>
      <c r="F542" s="10"/>
      <c r="G542" s="10"/>
      <c r="H542" s="10"/>
    </row>
    <row r="543" spans="1:8" x14ac:dyDescent="0.25">
      <c r="A543" s="4">
        <f>A541+0.01</f>
        <v>18.440000000000069</v>
      </c>
      <c r="B543" s="6" t="s">
        <v>117</v>
      </c>
      <c r="C543" s="11" t="s">
        <v>26</v>
      </c>
      <c r="D543" s="10"/>
      <c r="E543" s="10"/>
      <c r="F543" s="10"/>
      <c r="G543" s="10"/>
      <c r="H543" s="10"/>
    </row>
    <row r="544" spans="1:8" x14ac:dyDescent="0.25">
      <c r="A544" s="4">
        <f t="shared" ref="A544:A560" si="39">A543+0.01</f>
        <v>18.45000000000007</v>
      </c>
      <c r="B544" s="6" t="s">
        <v>118</v>
      </c>
      <c r="C544" s="11" t="s">
        <v>26</v>
      </c>
      <c r="D544" s="10"/>
      <c r="E544" s="10"/>
      <c r="F544" s="10"/>
      <c r="G544" s="10"/>
      <c r="H544" s="10"/>
    </row>
    <row r="545" spans="1:8" x14ac:dyDescent="0.25">
      <c r="A545" s="4">
        <f t="shared" si="39"/>
        <v>18.460000000000072</v>
      </c>
      <c r="B545" s="6" t="s">
        <v>119</v>
      </c>
      <c r="C545" s="11" t="s">
        <v>26</v>
      </c>
      <c r="D545" s="10"/>
      <c r="E545" s="10"/>
      <c r="F545" s="10"/>
      <c r="G545" s="10"/>
      <c r="H545" s="10"/>
    </row>
    <row r="546" spans="1:8" x14ac:dyDescent="0.25">
      <c r="A546" s="4">
        <f t="shared" si="39"/>
        <v>18.470000000000073</v>
      </c>
      <c r="B546" s="6" t="s">
        <v>120</v>
      </c>
      <c r="C546" s="11" t="s">
        <v>26</v>
      </c>
      <c r="D546" s="10"/>
      <c r="E546" s="10"/>
      <c r="F546" s="10"/>
      <c r="G546" s="10"/>
      <c r="H546" s="10"/>
    </row>
    <row r="547" spans="1:8" x14ac:dyDescent="0.25">
      <c r="A547" s="4">
        <f t="shared" si="39"/>
        <v>18.480000000000075</v>
      </c>
      <c r="B547" s="6" t="s">
        <v>121</v>
      </c>
      <c r="C547" s="11" t="s">
        <v>26</v>
      </c>
      <c r="D547" s="10"/>
      <c r="E547" s="10"/>
      <c r="F547" s="10"/>
      <c r="G547" s="10"/>
      <c r="H547" s="10"/>
    </row>
    <row r="548" spans="1:8" x14ac:dyDescent="0.25">
      <c r="A548" s="4">
        <f t="shared" si="39"/>
        <v>18.490000000000077</v>
      </c>
      <c r="B548" s="6" t="s">
        <v>122</v>
      </c>
      <c r="C548" s="11" t="s">
        <v>26</v>
      </c>
      <c r="D548" s="10"/>
      <c r="E548" s="10"/>
      <c r="F548" s="10"/>
      <c r="G548" s="10"/>
      <c r="H548" s="10"/>
    </row>
    <row r="549" spans="1:8" x14ac:dyDescent="0.25">
      <c r="A549" s="4">
        <f t="shared" si="39"/>
        <v>18.500000000000078</v>
      </c>
      <c r="B549" s="6" t="s">
        <v>123</v>
      </c>
      <c r="C549" s="11" t="s">
        <v>26</v>
      </c>
      <c r="D549" s="10"/>
      <c r="E549" s="10"/>
      <c r="F549" s="10"/>
      <c r="G549" s="10"/>
      <c r="H549" s="10"/>
    </row>
    <row r="550" spans="1:8" x14ac:dyDescent="0.25">
      <c r="A550" s="4">
        <f t="shared" si="39"/>
        <v>18.51000000000008</v>
      </c>
      <c r="B550" s="6" t="s">
        <v>124</v>
      </c>
      <c r="C550" s="11" t="s">
        <v>26</v>
      </c>
      <c r="D550" s="10"/>
      <c r="E550" s="10"/>
      <c r="F550" s="10"/>
      <c r="G550" s="10"/>
      <c r="H550" s="10"/>
    </row>
    <row r="551" spans="1:8" x14ac:dyDescent="0.25">
      <c r="A551" s="4">
        <f t="shared" si="39"/>
        <v>18.520000000000081</v>
      </c>
      <c r="B551" s="6" t="s">
        <v>125</v>
      </c>
      <c r="C551" s="11" t="s">
        <v>26</v>
      </c>
      <c r="D551" s="10"/>
      <c r="E551" s="10"/>
      <c r="F551" s="10"/>
      <c r="G551" s="10"/>
      <c r="H551" s="10"/>
    </row>
    <row r="552" spans="1:8" x14ac:dyDescent="0.25">
      <c r="A552" s="4">
        <f t="shared" si="39"/>
        <v>18.530000000000083</v>
      </c>
      <c r="B552" s="6" t="s">
        <v>126</v>
      </c>
      <c r="C552" s="11" t="s">
        <v>26</v>
      </c>
      <c r="D552" s="10"/>
      <c r="E552" s="10"/>
      <c r="F552" s="10"/>
      <c r="G552" s="10"/>
      <c r="H552" s="10"/>
    </row>
    <row r="553" spans="1:8" x14ac:dyDescent="0.25">
      <c r="A553" s="4">
        <f t="shared" si="39"/>
        <v>18.540000000000084</v>
      </c>
      <c r="B553" s="6" t="s">
        <v>127</v>
      </c>
      <c r="C553" s="11" t="s">
        <v>26</v>
      </c>
      <c r="D553" s="10"/>
      <c r="E553" s="10"/>
      <c r="F553" s="10"/>
      <c r="G553" s="10"/>
      <c r="H553" s="10"/>
    </row>
    <row r="554" spans="1:8" x14ac:dyDescent="0.25">
      <c r="A554" s="4">
        <f t="shared" si="39"/>
        <v>18.550000000000086</v>
      </c>
      <c r="B554" s="6" t="s">
        <v>128</v>
      </c>
      <c r="C554" s="11" t="s">
        <v>26</v>
      </c>
      <c r="D554" s="10"/>
      <c r="E554" s="10"/>
      <c r="F554" s="10"/>
      <c r="G554" s="10"/>
      <c r="H554" s="10"/>
    </row>
    <row r="555" spans="1:8" x14ac:dyDescent="0.25">
      <c r="A555" s="4">
        <f t="shared" si="39"/>
        <v>18.560000000000088</v>
      </c>
      <c r="B555" s="6" t="s">
        <v>129</v>
      </c>
      <c r="C555" s="11" t="s">
        <v>26</v>
      </c>
      <c r="D555" s="10"/>
      <c r="E555" s="10"/>
      <c r="F555" s="10"/>
      <c r="G555" s="10"/>
      <c r="H555" s="10"/>
    </row>
    <row r="556" spans="1:8" x14ac:dyDescent="0.25">
      <c r="A556" s="4">
        <f t="shared" si="39"/>
        <v>18.570000000000089</v>
      </c>
      <c r="B556" s="6" t="s">
        <v>130</v>
      </c>
      <c r="C556" s="11" t="s">
        <v>26</v>
      </c>
      <c r="D556" s="10"/>
      <c r="E556" s="10"/>
      <c r="F556" s="10"/>
      <c r="G556" s="10"/>
      <c r="H556" s="10"/>
    </row>
    <row r="557" spans="1:8" x14ac:dyDescent="0.25">
      <c r="A557" s="4">
        <f t="shared" si="39"/>
        <v>18.580000000000091</v>
      </c>
      <c r="B557" s="6" t="s">
        <v>131</v>
      </c>
      <c r="C557" s="11" t="s">
        <v>26</v>
      </c>
      <c r="D557" s="10"/>
      <c r="E557" s="10"/>
      <c r="F557" s="10"/>
      <c r="G557" s="10"/>
      <c r="H557" s="10"/>
    </row>
    <row r="558" spans="1:8" x14ac:dyDescent="0.25">
      <c r="A558" s="4">
        <f t="shared" si="39"/>
        <v>18.590000000000092</v>
      </c>
      <c r="B558" s="6" t="s">
        <v>132</v>
      </c>
      <c r="C558" s="11" t="s">
        <v>26</v>
      </c>
      <c r="D558" s="10"/>
      <c r="E558" s="10"/>
      <c r="F558" s="10"/>
      <c r="G558" s="10"/>
      <c r="H558" s="10"/>
    </row>
    <row r="559" spans="1:8" x14ac:dyDescent="0.25">
      <c r="A559" s="4">
        <f t="shared" si="39"/>
        <v>18.600000000000094</v>
      </c>
      <c r="B559" s="6" t="s">
        <v>133</v>
      </c>
      <c r="C559" s="11" t="s">
        <v>26</v>
      </c>
      <c r="D559" s="10"/>
      <c r="E559" s="10"/>
      <c r="F559" s="10"/>
      <c r="G559" s="10"/>
      <c r="H559" s="10"/>
    </row>
    <row r="560" spans="1:8" x14ac:dyDescent="0.25">
      <c r="A560" s="4">
        <f t="shared" si="39"/>
        <v>18.610000000000095</v>
      </c>
      <c r="B560" s="6" t="s">
        <v>134</v>
      </c>
      <c r="C560" s="11" t="s">
        <v>26</v>
      </c>
      <c r="D560" s="10"/>
      <c r="E560" s="10"/>
      <c r="F560" s="10"/>
      <c r="G560" s="10"/>
      <c r="H560" s="10"/>
    </row>
    <row r="561" spans="1:8" x14ac:dyDescent="0.25">
      <c r="A561" s="4">
        <f>A560+0.01</f>
        <v>18.620000000000097</v>
      </c>
      <c r="B561" s="6" t="s">
        <v>135</v>
      </c>
      <c r="C561" s="11" t="s">
        <v>26</v>
      </c>
      <c r="D561" s="10"/>
      <c r="E561" s="10"/>
      <c r="F561" s="10"/>
      <c r="G561" s="10"/>
      <c r="H561" s="10"/>
    </row>
    <row r="562" spans="1:8" x14ac:dyDescent="0.25">
      <c r="A562" s="99" t="s">
        <v>216</v>
      </c>
      <c r="B562" s="100"/>
      <c r="C562" s="100"/>
      <c r="D562" s="100"/>
      <c r="E562" s="100"/>
      <c r="F562" s="101"/>
      <c r="G562" s="10"/>
      <c r="H562" s="10"/>
    </row>
    <row r="563" spans="1:8" x14ac:dyDescent="0.25">
      <c r="A563" s="4">
        <f>A561+0.01</f>
        <v>18.630000000000098</v>
      </c>
      <c r="B563" s="6" t="s">
        <v>136</v>
      </c>
      <c r="C563" s="11" t="s">
        <v>26</v>
      </c>
      <c r="D563" s="10"/>
      <c r="E563" s="10"/>
      <c r="F563" s="10"/>
      <c r="G563" s="10"/>
      <c r="H563" s="10"/>
    </row>
    <row r="564" spans="1:8" x14ac:dyDescent="0.25">
      <c r="A564" s="4">
        <f t="shared" ref="A564:A586" si="40">A563+0.01</f>
        <v>18.6400000000001</v>
      </c>
      <c r="B564" s="6" t="s">
        <v>137</v>
      </c>
      <c r="C564" s="11"/>
      <c r="D564" s="10"/>
      <c r="E564" s="10"/>
      <c r="F564" s="10"/>
      <c r="G564" s="10"/>
      <c r="H564" s="10"/>
    </row>
    <row r="565" spans="1:8" x14ac:dyDescent="0.25">
      <c r="A565" s="4">
        <f t="shared" si="40"/>
        <v>18.650000000000102</v>
      </c>
      <c r="B565" s="6" t="s">
        <v>138</v>
      </c>
      <c r="C565" s="11" t="s">
        <v>26</v>
      </c>
      <c r="D565" s="10"/>
      <c r="E565" s="10"/>
      <c r="F565" s="10"/>
      <c r="G565" s="10"/>
      <c r="H565" s="10"/>
    </row>
    <row r="566" spans="1:8" x14ac:dyDescent="0.25">
      <c r="A566" s="4">
        <f t="shared" si="40"/>
        <v>18.660000000000103</v>
      </c>
      <c r="B566" s="6" t="s">
        <v>27</v>
      </c>
      <c r="C566" s="11" t="s">
        <v>26</v>
      </c>
      <c r="D566" s="10"/>
      <c r="E566" s="10"/>
      <c r="F566" s="10"/>
      <c r="G566" s="10"/>
      <c r="H566" s="10"/>
    </row>
    <row r="567" spans="1:8" x14ac:dyDescent="0.25">
      <c r="A567" s="4">
        <f t="shared" si="40"/>
        <v>18.670000000000105</v>
      </c>
      <c r="B567" s="6" t="s">
        <v>28</v>
      </c>
      <c r="C567" s="11" t="s">
        <v>26</v>
      </c>
      <c r="D567" s="10"/>
      <c r="E567" s="10"/>
      <c r="F567" s="10"/>
      <c r="G567" s="10"/>
      <c r="H567" s="10"/>
    </row>
    <row r="568" spans="1:8" x14ac:dyDescent="0.25">
      <c r="A568" s="4">
        <f t="shared" si="40"/>
        <v>18.680000000000106</v>
      </c>
      <c r="B568" s="6" t="s">
        <v>30</v>
      </c>
      <c r="C568" s="11" t="s">
        <v>26</v>
      </c>
      <c r="D568" s="10"/>
      <c r="E568" s="10"/>
      <c r="F568" s="10"/>
      <c r="G568" s="10"/>
      <c r="H568" s="10"/>
    </row>
    <row r="569" spans="1:8" x14ac:dyDescent="0.25">
      <c r="A569" s="4">
        <f t="shared" si="40"/>
        <v>18.690000000000108</v>
      </c>
      <c r="B569" s="6" t="s">
        <v>33</v>
      </c>
      <c r="C569" s="11" t="s">
        <v>26</v>
      </c>
      <c r="D569" s="10"/>
      <c r="E569" s="10"/>
      <c r="F569" s="10"/>
      <c r="G569" s="10"/>
      <c r="H569" s="10"/>
    </row>
    <row r="570" spans="1:8" x14ac:dyDescent="0.25">
      <c r="A570" s="4">
        <f t="shared" si="40"/>
        <v>18.700000000000109</v>
      </c>
      <c r="B570" s="6" t="s">
        <v>139</v>
      </c>
      <c r="C570" s="11" t="s">
        <v>26</v>
      </c>
      <c r="D570" s="10"/>
      <c r="E570" s="10"/>
      <c r="F570" s="10"/>
      <c r="G570" s="10"/>
      <c r="H570" s="10"/>
    </row>
    <row r="571" spans="1:8" x14ac:dyDescent="0.25">
      <c r="A571" s="4">
        <f t="shared" si="40"/>
        <v>18.710000000000111</v>
      </c>
      <c r="B571" s="6" t="s">
        <v>140</v>
      </c>
      <c r="C571" s="11" t="s">
        <v>26</v>
      </c>
      <c r="D571" s="10"/>
      <c r="E571" s="10"/>
      <c r="F571" s="10"/>
      <c r="G571" s="10"/>
      <c r="H571" s="10"/>
    </row>
    <row r="572" spans="1:8" x14ac:dyDescent="0.25">
      <c r="A572" s="4">
        <f t="shared" si="40"/>
        <v>18.720000000000113</v>
      </c>
      <c r="B572" s="6" t="s">
        <v>141</v>
      </c>
      <c r="C572" s="11" t="s">
        <v>26</v>
      </c>
      <c r="D572" s="10"/>
      <c r="E572" s="10"/>
      <c r="F572" s="10"/>
      <c r="G572" s="10"/>
      <c r="H572" s="10"/>
    </row>
    <row r="573" spans="1:8" x14ac:dyDescent="0.25">
      <c r="A573" s="4">
        <f t="shared" si="40"/>
        <v>18.730000000000114</v>
      </c>
      <c r="B573" s="6" t="s">
        <v>29</v>
      </c>
      <c r="C573" s="11" t="s">
        <v>26</v>
      </c>
      <c r="D573" s="10"/>
      <c r="E573" s="10"/>
      <c r="F573" s="10"/>
      <c r="G573" s="10"/>
      <c r="H573" s="10"/>
    </row>
    <row r="574" spans="1:8" ht="16.5" customHeight="1" x14ac:dyDescent="0.25">
      <c r="A574" s="4">
        <f t="shared" si="40"/>
        <v>18.740000000000116</v>
      </c>
      <c r="B574" s="6" t="s">
        <v>31</v>
      </c>
      <c r="C574" s="11" t="s">
        <v>26</v>
      </c>
      <c r="D574" s="10"/>
      <c r="E574" s="10"/>
      <c r="F574" s="10"/>
      <c r="G574" s="10"/>
      <c r="H574" s="10"/>
    </row>
    <row r="575" spans="1:8" ht="15" customHeight="1" x14ac:dyDescent="0.25">
      <c r="A575" s="4">
        <f t="shared" si="40"/>
        <v>18.750000000000117</v>
      </c>
      <c r="B575" s="6" t="s">
        <v>34</v>
      </c>
      <c r="C575" s="11" t="s">
        <v>26</v>
      </c>
      <c r="D575" s="10"/>
      <c r="E575" s="10"/>
      <c r="F575" s="10"/>
      <c r="G575" s="10"/>
      <c r="H575" s="10"/>
    </row>
    <row r="576" spans="1:8" x14ac:dyDescent="0.25">
      <c r="A576" s="4">
        <f t="shared" si="40"/>
        <v>18.760000000000119</v>
      </c>
      <c r="B576" s="6" t="s">
        <v>37</v>
      </c>
      <c r="C576" s="11" t="s">
        <v>26</v>
      </c>
      <c r="D576" s="10"/>
      <c r="E576" s="10"/>
      <c r="F576" s="10"/>
      <c r="G576" s="10"/>
      <c r="H576" s="10"/>
    </row>
    <row r="577" spans="1:8" x14ac:dyDescent="0.25">
      <c r="A577" s="4">
        <f t="shared" si="40"/>
        <v>18.77000000000012</v>
      </c>
      <c r="B577" s="6" t="s">
        <v>41</v>
      </c>
      <c r="C577" s="11" t="s">
        <v>26</v>
      </c>
      <c r="D577" s="10"/>
      <c r="E577" s="10"/>
      <c r="F577" s="10"/>
      <c r="G577" s="10"/>
      <c r="H577" s="10"/>
    </row>
    <row r="578" spans="1:8" x14ac:dyDescent="0.25">
      <c r="A578" s="4">
        <f t="shared" si="40"/>
        <v>18.780000000000122</v>
      </c>
      <c r="B578" s="6" t="s">
        <v>142</v>
      </c>
      <c r="C578" s="11" t="s">
        <v>26</v>
      </c>
      <c r="D578" s="10"/>
      <c r="E578" s="10"/>
      <c r="F578" s="10"/>
      <c r="G578" s="10"/>
      <c r="H578" s="10"/>
    </row>
    <row r="579" spans="1:8" x14ac:dyDescent="0.25">
      <c r="A579" s="4">
        <f t="shared" si="40"/>
        <v>18.790000000000123</v>
      </c>
      <c r="B579" s="6" t="s">
        <v>58</v>
      </c>
      <c r="C579" s="11" t="s">
        <v>26</v>
      </c>
      <c r="D579" s="10"/>
      <c r="E579" s="10"/>
      <c r="F579" s="10"/>
      <c r="G579" s="10"/>
      <c r="H579" s="10"/>
    </row>
    <row r="580" spans="1:8" x14ac:dyDescent="0.25">
      <c r="A580" s="4">
        <f t="shared" si="40"/>
        <v>18.800000000000125</v>
      </c>
      <c r="B580" s="6" t="s">
        <v>143</v>
      </c>
      <c r="C580" s="11" t="s">
        <v>26</v>
      </c>
      <c r="D580" s="10"/>
      <c r="E580" s="10"/>
      <c r="F580" s="10"/>
      <c r="G580" s="10"/>
      <c r="H580" s="10"/>
    </row>
    <row r="581" spans="1:8" x14ac:dyDescent="0.25">
      <c r="A581" s="4">
        <f t="shared" si="40"/>
        <v>18.810000000000127</v>
      </c>
      <c r="B581" s="6" t="s">
        <v>32</v>
      </c>
      <c r="C581" s="11" t="s">
        <v>26</v>
      </c>
      <c r="D581" s="10"/>
      <c r="E581" s="10"/>
      <c r="F581" s="10"/>
      <c r="G581" s="10"/>
      <c r="H581" s="10"/>
    </row>
    <row r="582" spans="1:8" x14ac:dyDescent="0.25">
      <c r="A582" s="4">
        <f t="shared" si="40"/>
        <v>18.820000000000128</v>
      </c>
      <c r="B582" s="6" t="s">
        <v>35</v>
      </c>
      <c r="C582" s="11" t="s">
        <v>26</v>
      </c>
      <c r="D582" s="10"/>
      <c r="E582" s="10"/>
      <c r="F582" s="10"/>
      <c r="G582" s="10"/>
      <c r="H582" s="10"/>
    </row>
    <row r="583" spans="1:8" x14ac:dyDescent="0.25">
      <c r="A583" s="4">
        <f t="shared" si="40"/>
        <v>18.83000000000013</v>
      </c>
      <c r="B583" s="6" t="s">
        <v>38</v>
      </c>
      <c r="C583" s="11" t="s">
        <v>26</v>
      </c>
      <c r="D583" s="10"/>
      <c r="E583" s="10"/>
      <c r="F583" s="10"/>
      <c r="G583" s="10"/>
      <c r="H583" s="10"/>
    </row>
    <row r="584" spans="1:8" x14ac:dyDescent="0.25">
      <c r="A584" s="4">
        <f t="shared" si="40"/>
        <v>18.840000000000131</v>
      </c>
      <c r="B584" s="6" t="s">
        <v>42</v>
      </c>
      <c r="C584" s="11" t="s">
        <v>26</v>
      </c>
      <c r="D584" s="10"/>
      <c r="E584" s="10"/>
      <c r="F584" s="10"/>
      <c r="G584" s="10"/>
      <c r="H584" s="10"/>
    </row>
    <row r="585" spans="1:8" x14ac:dyDescent="0.25">
      <c r="A585" s="4">
        <f t="shared" si="40"/>
        <v>18.850000000000133</v>
      </c>
      <c r="B585" s="6" t="s">
        <v>144</v>
      </c>
      <c r="C585" s="11" t="s">
        <v>26</v>
      </c>
      <c r="D585" s="10"/>
      <c r="E585" s="10"/>
      <c r="F585" s="10"/>
      <c r="G585" s="10"/>
      <c r="H585" s="10"/>
    </row>
    <row r="586" spans="1:8" x14ac:dyDescent="0.25">
      <c r="A586" s="4">
        <f t="shared" si="40"/>
        <v>18.860000000000134</v>
      </c>
      <c r="B586" s="6" t="s">
        <v>60</v>
      </c>
      <c r="C586" s="11" t="s">
        <v>26</v>
      </c>
      <c r="D586" s="10"/>
      <c r="E586" s="10"/>
      <c r="F586" s="10"/>
      <c r="G586" s="10"/>
      <c r="H586" s="10"/>
    </row>
    <row r="587" spans="1:8" x14ac:dyDescent="0.25">
      <c r="A587" s="22">
        <v>19</v>
      </c>
      <c r="B587" s="44" t="s">
        <v>193</v>
      </c>
      <c r="C587" s="11"/>
      <c r="D587" s="10"/>
      <c r="E587" s="10"/>
      <c r="F587" s="10"/>
      <c r="G587" s="10"/>
      <c r="H587" s="10"/>
    </row>
    <row r="588" spans="1:8" x14ac:dyDescent="0.25">
      <c r="A588" s="102" t="s">
        <v>7</v>
      </c>
      <c r="B588" s="102"/>
      <c r="C588" s="102"/>
      <c r="D588" s="102"/>
      <c r="E588" s="10"/>
      <c r="F588" s="10"/>
      <c r="G588" s="10"/>
      <c r="H588" s="10"/>
    </row>
    <row r="589" spans="1:8" x14ac:dyDescent="0.25">
      <c r="A589" s="4">
        <f>A587+0.01</f>
        <v>19.010000000000002</v>
      </c>
      <c r="B589" s="6" t="s">
        <v>145</v>
      </c>
      <c r="C589" s="11" t="s">
        <v>26</v>
      </c>
      <c r="D589" s="10"/>
      <c r="E589" s="10"/>
      <c r="F589" s="10"/>
      <c r="G589" s="10"/>
      <c r="H589" s="10"/>
    </row>
    <row r="590" spans="1:8" x14ac:dyDescent="0.25">
      <c r="A590" s="4">
        <f t="shared" ref="A590:A603" si="41">A589+0.01</f>
        <v>19.020000000000003</v>
      </c>
      <c r="B590" s="6" t="s">
        <v>146</v>
      </c>
      <c r="C590" s="11" t="s">
        <v>26</v>
      </c>
      <c r="D590" s="10"/>
      <c r="E590" s="10"/>
      <c r="F590" s="10"/>
      <c r="G590" s="10"/>
      <c r="H590" s="10"/>
    </row>
    <row r="591" spans="1:8" x14ac:dyDescent="0.25">
      <c r="A591" s="4">
        <f t="shared" si="41"/>
        <v>19.030000000000005</v>
      </c>
      <c r="B591" s="6" t="s">
        <v>147</v>
      </c>
      <c r="C591" s="11" t="s">
        <v>26</v>
      </c>
      <c r="D591" s="10"/>
      <c r="E591" s="10"/>
      <c r="F591" s="10"/>
      <c r="G591" s="10"/>
      <c r="H591" s="10"/>
    </row>
    <row r="592" spans="1:8" x14ac:dyDescent="0.25">
      <c r="A592" s="4">
        <f t="shared" si="41"/>
        <v>19.040000000000006</v>
      </c>
      <c r="B592" s="6" t="s">
        <v>148</v>
      </c>
      <c r="C592" s="11" t="s">
        <v>26</v>
      </c>
      <c r="D592" s="10"/>
      <c r="E592" s="10"/>
      <c r="F592" s="10"/>
      <c r="G592" s="10"/>
      <c r="H592" s="10"/>
    </row>
    <row r="593" spans="1:8" x14ac:dyDescent="0.25">
      <c r="A593" s="4">
        <f t="shared" si="41"/>
        <v>19.050000000000008</v>
      </c>
      <c r="B593" s="6" t="s">
        <v>149</v>
      </c>
      <c r="C593" s="11" t="s">
        <v>26</v>
      </c>
      <c r="D593" s="10"/>
      <c r="E593" s="10"/>
      <c r="F593" s="10"/>
      <c r="G593" s="10"/>
      <c r="H593" s="10"/>
    </row>
    <row r="594" spans="1:8" x14ac:dyDescent="0.25">
      <c r="A594" s="4">
        <f t="shared" si="41"/>
        <v>19.060000000000009</v>
      </c>
      <c r="B594" s="6" t="s">
        <v>150</v>
      </c>
      <c r="C594" s="11" t="s">
        <v>26</v>
      </c>
      <c r="D594" s="10"/>
      <c r="E594" s="10"/>
      <c r="F594" s="10"/>
      <c r="G594" s="10"/>
      <c r="H594" s="10"/>
    </row>
    <row r="595" spans="1:8" x14ac:dyDescent="0.25">
      <c r="A595" s="4">
        <f t="shared" si="41"/>
        <v>19.070000000000011</v>
      </c>
      <c r="B595" s="6" t="s">
        <v>151</v>
      </c>
      <c r="C595" s="11" t="s">
        <v>26</v>
      </c>
      <c r="D595" s="10"/>
      <c r="E595" s="10"/>
      <c r="F595" s="10"/>
      <c r="G595" s="10"/>
      <c r="H595" s="10"/>
    </row>
    <row r="596" spans="1:8" x14ac:dyDescent="0.25">
      <c r="A596" s="4">
        <f t="shared" si="41"/>
        <v>19.080000000000013</v>
      </c>
      <c r="B596" s="6" t="s">
        <v>152</v>
      </c>
      <c r="C596" s="11" t="s">
        <v>26</v>
      </c>
      <c r="D596" s="10"/>
      <c r="E596" s="10"/>
      <c r="F596" s="10"/>
      <c r="G596" s="10"/>
      <c r="H596" s="10"/>
    </row>
    <row r="597" spans="1:8" x14ac:dyDescent="0.25">
      <c r="A597" s="4">
        <f t="shared" si="41"/>
        <v>19.090000000000014</v>
      </c>
      <c r="B597" s="6" t="s">
        <v>153</v>
      </c>
      <c r="C597" s="11" t="s">
        <v>26</v>
      </c>
      <c r="D597" s="10"/>
      <c r="E597" s="10"/>
      <c r="F597" s="10"/>
      <c r="G597" s="10"/>
      <c r="H597" s="10"/>
    </row>
    <row r="598" spans="1:8" x14ac:dyDescent="0.25">
      <c r="A598" s="4">
        <f t="shared" si="41"/>
        <v>19.100000000000016</v>
      </c>
      <c r="B598" s="6" t="s">
        <v>154</v>
      </c>
      <c r="C598" s="11" t="s">
        <v>26</v>
      </c>
      <c r="D598" s="10"/>
      <c r="E598" s="10"/>
      <c r="F598" s="10"/>
      <c r="G598" s="10"/>
      <c r="H598" s="10"/>
    </row>
    <row r="599" spans="1:8" x14ac:dyDescent="0.25">
      <c r="A599" s="4">
        <f t="shared" si="41"/>
        <v>19.110000000000017</v>
      </c>
      <c r="B599" s="6" t="s">
        <v>155</v>
      </c>
      <c r="C599" s="11" t="s">
        <v>26</v>
      </c>
      <c r="D599" s="10"/>
      <c r="E599" s="10"/>
      <c r="F599" s="10"/>
      <c r="G599" s="10"/>
      <c r="H599" s="10"/>
    </row>
    <row r="600" spans="1:8" x14ac:dyDescent="0.25">
      <c r="A600" s="4">
        <f t="shared" si="41"/>
        <v>19.120000000000019</v>
      </c>
      <c r="B600" s="6" t="s">
        <v>156</v>
      </c>
      <c r="C600" s="11" t="s">
        <v>26</v>
      </c>
      <c r="D600" s="10"/>
      <c r="E600" s="10"/>
      <c r="F600" s="10"/>
      <c r="G600" s="10"/>
      <c r="H600" s="10"/>
    </row>
    <row r="601" spans="1:8" x14ac:dyDescent="0.25">
      <c r="A601" s="4">
        <f t="shared" si="41"/>
        <v>19.13000000000002</v>
      </c>
      <c r="B601" s="6" t="s">
        <v>157</v>
      </c>
      <c r="C601" s="11" t="s">
        <v>26</v>
      </c>
      <c r="D601" s="10"/>
      <c r="E601" s="10"/>
      <c r="F601" s="10"/>
      <c r="G601" s="10"/>
      <c r="H601" s="10"/>
    </row>
    <row r="602" spans="1:8" x14ac:dyDescent="0.25">
      <c r="A602" s="4">
        <f t="shared" si="41"/>
        <v>19.140000000000022</v>
      </c>
      <c r="B602" s="6" t="s">
        <v>158</v>
      </c>
      <c r="C602" s="11" t="s">
        <v>26</v>
      </c>
      <c r="D602" s="10"/>
      <c r="E602" s="10"/>
      <c r="F602" s="10"/>
      <c r="G602" s="10"/>
      <c r="H602" s="10"/>
    </row>
    <row r="603" spans="1:8" x14ac:dyDescent="0.25">
      <c r="A603" s="4">
        <f t="shared" si="41"/>
        <v>19.150000000000023</v>
      </c>
      <c r="B603" s="6" t="s">
        <v>159</v>
      </c>
      <c r="C603" s="11" t="s">
        <v>26</v>
      </c>
      <c r="D603" s="10"/>
      <c r="E603" s="10"/>
      <c r="F603" s="10"/>
      <c r="G603" s="10"/>
      <c r="H603" s="10"/>
    </row>
    <row r="604" spans="1:8" x14ac:dyDescent="0.25">
      <c r="A604" s="103" t="s">
        <v>8</v>
      </c>
      <c r="B604" s="103"/>
      <c r="C604" s="103"/>
      <c r="D604" s="103"/>
      <c r="E604" s="10"/>
      <c r="F604" s="10"/>
      <c r="G604" s="10"/>
      <c r="H604" s="10"/>
    </row>
    <row r="605" spans="1:8" x14ac:dyDescent="0.25">
      <c r="A605" s="4">
        <f>A603+0.01</f>
        <v>19.160000000000025</v>
      </c>
      <c r="B605" s="6" t="s">
        <v>145</v>
      </c>
      <c r="C605" s="11" t="s">
        <v>26</v>
      </c>
      <c r="D605" s="10"/>
      <c r="E605" s="10"/>
      <c r="F605" s="10"/>
      <c r="G605" s="10"/>
      <c r="H605" s="10"/>
    </row>
    <row r="606" spans="1:8" x14ac:dyDescent="0.25">
      <c r="A606" s="4">
        <f t="shared" ref="A606:A620" si="42">A605+0.01</f>
        <v>19.170000000000027</v>
      </c>
      <c r="B606" s="6" t="s">
        <v>146</v>
      </c>
      <c r="C606" s="11" t="s">
        <v>26</v>
      </c>
      <c r="D606" s="10"/>
      <c r="E606" s="10"/>
      <c r="F606" s="10"/>
      <c r="G606" s="10"/>
      <c r="H606" s="10"/>
    </row>
    <row r="607" spans="1:8" x14ac:dyDescent="0.25">
      <c r="A607" s="4">
        <f t="shared" si="42"/>
        <v>19.180000000000028</v>
      </c>
      <c r="B607" s="6" t="s">
        <v>147</v>
      </c>
      <c r="C607" s="11" t="s">
        <v>26</v>
      </c>
      <c r="D607" s="10"/>
      <c r="E607" s="10"/>
      <c r="F607" s="10"/>
      <c r="G607" s="10"/>
      <c r="H607" s="10"/>
    </row>
    <row r="608" spans="1:8" x14ac:dyDescent="0.25">
      <c r="A608" s="4">
        <f t="shared" si="42"/>
        <v>19.19000000000003</v>
      </c>
      <c r="B608" s="6" t="s">
        <v>148</v>
      </c>
      <c r="C608" s="11" t="s">
        <v>26</v>
      </c>
      <c r="D608" s="10"/>
      <c r="E608" s="10"/>
      <c r="F608" s="10"/>
      <c r="G608" s="10"/>
      <c r="H608" s="10"/>
    </row>
    <row r="609" spans="1:8" x14ac:dyDescent="0.25">
      <c r="A609" s="4">
        <f t="shared" si="42"/>
        <v>19.200000000000031</v>
      </c>
      <c r="B609" s="6" t="s">
        <v>149</v>
      </c>
      <c r="C609" s="11" t="s">
        <v>26</v>
      </c>
      <c r="D609" s="10"/>
      <c r="E609" s="10"/>
      <c r="F609" s="10"/>
      <c r="G609" s="10"/>
      <c r="H609" s="10"/>
    </row>
    <row r="610" spans="1:8" x14ac:dyDescent="0.25">
      <c r="A610" s="4">
        <f t="shared" si="42"/>
        <v>19.210000000000033</v>
      </c>
      <c r="B610" s="6" t="s">
        <v>150</v>
      </c>
      <c r="C610" s="11" t="s">
        <v>26</v>
      </c>
      <c r="D610" s="10"/>
      <c r="E610" s="10"/>
      <c r="F610" s="10"/>
      <c r="G610" s="10"/>
      <c r="H610" s="10"/>
    </row>
    <row r="611" spans="1:8" x14ac:dyDescent="0.25">
      <c r="A611" s="99" t="s">
        <v>216</v>
      </c>
      <c r="B611" s="100"/>
      <c r="C611" s="100"/>
      <c r="D611" s="100"/>
      <c r="E611" s="100"/>
      <c r="F611" s="101"/>
      <c r="G611" s="10"/>
      <c r="H611" s="10"/>
    </row>
    <row r="612" spans="1:8" x14ac:dyDescent="0.25">
      <c r="A612" s="4">
        <f>A610+0.01</f>
        <v>19.220000000000034</v>
      </c>
      <c r="B612" s="6" t="s">
        <v>151</v>
      </c>
      <c r="C612" s="11" t="s">
        <v>26</v>
      </c>
      <c r="D612" s="10"/>
      <c r="E612" s="10"/>
      <c r="F612" s="10"/>
      <c r="G612" s="10"/>
      <c r="H612" s="10"/>
    </row>
    <row r="613" spans="1:8" x14ac:dyDescent="0.25">
      <c r="A613" s="4">
        <f t="shared" si="42"/>
        <v>19.230000000000036</v>
      </c>
      <c r="B613" s="6" t="s">
        <v>152</v>
      </c>
      <c r="C613" s="11" t="s">
        <v>26</v>
      </c>
      <c r="D613" s="10"/>
      <c r="E613" s="10"/>
      <c r="F613" s="10"/>
      <c r="G613" s="10"/>
      <c r="H613" s="10"/>
    </row>
    <row r="614" spans="1:8" x14ac:dyDescent="0.25">
      <c r="A614" s="4">
        <f t="shared" si="42"/>
        <v>19.240000000000038</v>
      </c>
      <c r="B614" s="6" t="s">
        <v>153</v>
      </c>
      <c r="C614" s="11" t="s">
        <v>26</v>
      </c>
      <c r="D614" s="10"/>
      <c r="E614" s="10"/>
      <c r="F614" s="10"/>
      <c r="G614" s="10"/>
      <c r="H614" s="10"/>
    </row>
    <row r="615" spans="1:8" x14ac:dyDescent="0.25">
      <c r="A615" s="4">
        <f t="shared" si="42"/>
        <v>19.250000000000039</v>
      </c>
      <c r="B615" s="6" t="s">
        <v>154</v>
      </c>
      <c r="C615" s="11" t="s">
        <v>26</v>
      </c>
      <c r="D615" s="10"/>
      <c r="E615" s="10"/>
      <c r="F615" s="10"/>
      <c r="G615" s="10"/>
      <c r="H615" s="10"/>
    </row>
    <row r="616" spans="1:8" x14ac:dyDescent="0.25">
      <c r="A616" s="4">
        <f t="shared" si="42"/>
        <v>19.260000000000041</v>
      </c>
      <c r="B616" s="6" t="s">
        <v>155</v>
      </c>
      <c r="C616" s="11" t="s">
        <v>26</v>
      </c>
      <c r="D616" s="10"/>
      <c r="E616" s="10"/>
      <c r="F616" s="10"/>
      <c r="G616" s="10"/>
      <c r="H616" s="10"/>
    </row>
    <row r="617" spans="1:8" x14ac:dyDescent="0.25">
      <c r="A617" s="4">
        <f t="shared" si="42"/>
        <v>19.270000000000042</v>
      </c>
      <c r="B617" s="6" t="s">
        <v>156</v>
      </c>
      <c r="C617" s="11" t="s">
        <v>26</v>
      </c>
      <c r="D617" s="10"/>
      <c r="E617" s="10"/>
      <c r="F617" s="10"/>
      <c r="G617" s="10"/>
      <c r="H617" s="10"/>
    </row>
    <row r="618" spans="1:8" x14ac:dyDescent="0.25">
      <c r="A618" s="4">
        <f t="shared" si="42"/>
        <v>19.280000000000044</v>
      </c>
      <c r="B618" s="6" t="s">
        <v>157</v>
      </c>
      <c r="C618" s="11" t="s">
        <v>26</v>
      </c>
      <c r="D618" s="10"/>
      <c r="E618" s="10"/>
      <c r="F618" s="10"/>
      <c r="G618" s="10"/>
      <c r="H618" s="10"/>
    </row>
    <row r="619" spans="1:8" x14ac:dyDescent="0.25">
      <c r="A619" s="4">
        <f t="shared" si="42"/>
        <v>19.290000000000045</v>
      </c>
      <c r="B619" s="6" t="s">
        <v>158</v>
      </c>
      <c r="C619" s="11" t="s">
        <v>26</v>
      </c>
      <c r="D619" s="10"/>
      <c r="E619" s="10"/>
      <c r="F619" s="10"/>
      <c r="G619" s="10"/>
      <c r="H619" s="10"/>
    </row>
    <row r="620" spans="1:8" x14ac:dyDescent="0.25">
      <c r="A620" s="4">
        <f t="shared" si="42"/>
        <v>19.300000000000047</v>
      </c>
      <c r="B620" s="6" t="s">
        <v>159</v>
      </c>
      <c r="C620" s="11" t="s">
        <v>26</v>
      </c>
      <c r="D620" s="10"/>
      <c r="E620" s="10"/>
      <c r="F620" s="10"/>
      <c r="G620" s="10"/>
      <c r="H620" s="10"/>
    </row>
    <row r="621" spans="1:8" x14ac:dyDescent="0.25">
      <c r="A621" s="99" t="s">
        <v>224</v>
      </c>
      <c r="B621" s="100"/>
      <c r="C621" s="100"/>
      <c r="D621" s="100"/>
      <c r="E621" s="100"/>
      <c r="F621" s="101"/>
      <c r="G621" s="10"/>
      <c r="H621" s="10"/>
    </row>
  </sheetData>
  <mergeCells count="64">
    <mergeCell ref="B6:H6"/>
    <mergeCell ref="A1:H1"/>
    <mergeCell ref="A2:H2"/>
    <mergeCell ref="A3:H3"/>
    <mergeCell ref="B4:H4"/>
    <mergeCell ref="B5:H5"/>
    <mergeCell ref="A64:D64"/>
    <mergeCell ref="B7:H7"/>
    <mergeCell ref="B8:H8"/>
    <mergeCell ref="A9:A11"/>
    <mergeCell ref="B9:B11"/>
    <mergeCell ref="C9:C11"/>
    <mergeCell ref="D9:D11"/>
    <mergeCell ref="E9:F10"/>
    <mergeCell ref="G9:H10"/>
    <mergeCell ref="A13:D13"/>
    <mergeCell ref="A25:D25"/>
    <mergeCell ref="A37:F37"/>
    <mergeCell ref="A39:D39"/>
    <mergeCell ref="A51:D51"/>
    <mergeCell ref="A277:F277"/>
    <mergeCell ref="A288:D288"/>
    <mergeCell ref="A160:D160"/>
    <mergeCell ref="A183:F183"/>
    <mergeCell ref="A206:D206"/>
    <mergeCell ref="A274:D274"/>
    <mergeCell ref="A262:D262"/>
    <mergeCell ref="A76:D76"/>
    <mergeCell ref="A85:F85"/>
    <mergeCell ref="A90:D90"/>
    <mergeCell ref="A102:D102"/>
    <mergeCell ref="A115:D115"/>
    <mergeCell ref="A134:F134"/>
    <mergeCell ref="A219:D219"/>
    <mergeCell ref="A230:F230"/>
    <mergeCell ref="A236:D236"/>
    <mergeCell ref="A248:D248"/>
    <mergeCell ref="A442:D442"/>
    <mergeCell ref="A300:D300"/>
    <mergeCell ref="A313:D313"/>
    <mergeCell ref="A325:F325"/>
    <mergeCell ref="A326:D326"/>
    <mergeCell ref="A339:D339"/>
    <mergeCell ref="A369:F369"/>
    <mergeCell ref="A370:D370"/>
    <mergeCell ref="A402:D402"/>
    <mergeCell ref="A412:D412"/>
    <mergeCell ref="A417:F417"/>
    <mergeCell ref="A425:D425"/>
    <mergeCell ref="A429:D429"/>
    <mergeCell ref="A435:D435"/>
    <mergeCell ref="A604:D604"/>
    <mergeCell ref="A611:F611"/>
    <mergeCell ref="A621:F621"/>
    <mergeCell ref="A450:D450"/>
    <mergeCell ref="A457:D457"/>
    <mergeCell ref="A464:F464"/>
    <mergeCell ref="A466:D466"/>
    <mergeCell ref="A481:D481"/>
    <mergeCell ref="A497:D497"/>
    <mergeCell ref="A513:F513"/>
    <mergeCell ref="A542:D542"/>
    <mergeCell ref="A562:F562"/>
    <mergeCell ref="A588:D588"/>
  </mergeCells>
  <pageMargins left="0.7" right="0.7" top="0.75" bottom="0.75" header="0.3" footer="0.3"/>
  <pageSetup scale="95" orientation="portrait" r:id="rId1"/>
  <headerFooter>
    <oddFooter>&amp;L&amp;"Arial,Regular"&amp;10NWSDB/SBD/SUP/PE/LC - Bill of Quantities  
DPC : PPC:  RPC :-  September  2011 – Version 2</oddFooter>
  </headerFooter>
  <rowBreaks count="13" manualBreakCount="13">
    <brk id="37" max="16383" man="1"/>
    <brk id="85" max="16383" man="1"/>
    <brk id="134" max="16383" man="1"/>
    <brk id="183" max="16383" man="1"/>
    <brk id="230" max="16383" man="1"/>
    <brk id="277" max="16383" man="1"/>
    <brk id="325" max="16383" man="1"/>
    <brk id="369" max="16383" man="1"/>
    <brk id="417" max="7" man="1"/>
    <brk id="464" max="16383" man="1"/>
    <brk id="513" max="16383" man="1"/>
    <brk id="562" max="16383" man="1"/>
    <brk id="6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112" zoomScaleNormal="100" zoomScaleSheetLayoutView="112" workbookViewId="0">
      <selection activeCell="A3" sqref="A3:H3"/>
    </sheetView>
  </sheetViews>
  <sheetFormatPr defaultRowHeight="15" x14ac:dyDescent="0.25"/>
  <cols>
    <col min="1" max="1" width="7" customWidth="1"/>
    <col min="2" max="2" width="3.28515625" customWidth="1"/>
    <col min="4" max="4" width="34.42578125" customWidth="1"/>
    <col min="5" max="5" width="13.28515625" customWidth="1"/>
    <col min="6" max="6" width="12.28515625" customWidth="1"/>
    <col min="7" max="7" width="8" customWidth="1"/>
    <col min="8" max="8" width="4.5703125" customWidth="1"/>
  </cols>
  <sheetData>
    <row r="1" spans="1:8" ht="53.25" customHeight="1" x14ac:dyDescent="0.25">
      <c r="A1" s="119" t="s">
        <v>229</v>
      </c>
      <c r="B1" s="120"/>
      <c r="C1" s="120"/>
      <c r="D1" s="120"/>
      <c r="E1" s="120"/>
      <c r="F1" s="120"/>
      <c r="G1" s="120"/>
      <c r="H1" s="121"/>
    </row>
    <row r="2" spans="1:8" ht="22.5" customHeight="1" x14ac:dyDescent="0.25">
      <c r="A2" s="79" t="s">
        <v>232</v>
      </c>
      <c r="B2" s="80"/>
      <c r="C2" s="80"/>
      <c r="D2" s="80"/>
      <c r="E2" s="80"/>
      <c r="F2" s="80"/>
      <c r="G2" s="80"/>
      <c r="H2" s="81"/>
    </row>
    <row r="3" spans="1:8" ht="20.25" customHeight="1" x14ac:dyDescent="0.25">
      <c r="A3" s="79" t="s">
        <v>236</v>
      </c>
      <c r="B3" s="80"/>
      <c r="C3" s="80"/>
      <c r="D3" s="80"/>
      <c r="E3" s="80"/>
      <c r="F3" s="80"/>
      <c r="G3" s="80"/>
      <c r="H3" s="81"/>
    </row>
    <row r="4" spans="1:8" ht="19.5" customHeight="1" x14ac:dyDescent="0.25">
      <c r="A4" s="133" t="s">
        <v>209</v>
      </c>
      <c r="B4" s="134"/>
      <c r="C4" s="134"/>
      <c r="D4" s="134"/>
      <c r="E4" s="134"/>
      <c r="F4" s="134"/>
      <c r="G4" s="134"/>
      <c r="H4" s="135"/>
    </row>
    <row r="5" spans="1:8" x14ac:dyDescent="0.25">
      <c r="A5" s="52"/>
      <c r="B5" s="49"/>
      <c r="C5" s="49"/>
      <c r="D5" s="49"/>
      <c r="E5" s="49"/>
      <c r="F5" s="49"/>
      <c r="G5" s="49"/>
      <c r="H5" s="50"/>
    </row>
    <row r="6" spans="1:8" x14ac:dyDescent="0.25">
      <c r="A6" s="52"/>
      <c r="B6" s="49"/>
      <c r="C6" s="124" t="s">
        <v>203</v>
      </c>
      <c r="D6" s="125"/>
      <c r="E6" s="124" t="s">
        <v>164</v>
      </c>
      <c r="F6" s="125"/>
      <c r="G6" s="49"/>
      <c r="H6" s="50"/>
    </row>
    <row r="7" spans="1:8" x14ac:dyDescent="0.25">
      <c r="A7" s="52"/>
      <c r="B7" s="49"/>
      <c r="C7" s="126"/>
      <c r="D7" s="127"/>
      <c r="E7" s="60" t="s">
        <v>9</v>
      </c>
      <c r="F7" s="60" t="s">
        <v>10</v>
      </c>
      <c r="G7" s="49"/>
      <c r="H7" s="50"/>
    </row>
    <row r="8" spans="1:8" ht="24" customHeight="1" x14ac:dyDescent="0.25">
      <c r="A8" s="52"/>
      <c r="B8" s="49"/>
      <c r="C8" s="128" t="s">
        <v>219</v>
      </c>
      <c r="D8" s="129"/>
      <c r="E8" s="59"/>
      <c r="F8" s="58"/>
      <c r="G8" s="49"/>
      <c r="H8" s="50"/>
    </row>
    <row r="9" spans="1:8" ht="24" customHeight="1" x14ac:dyDescent="0.25">
      <c r="A9" s="52"/>
      <c r="B9" s="49"/>
      <c r="C9" s="128" t="s">
        <v>219</v>
      </c>
      <c r="D9" s="129"/>
      <c r="E9" s="59"/>
      <c r="F9" s="58"/>
      <c r="G9" s="49"/>
      <c r="H9" s="50"/>
    </row>
    <row r="10" spans="1:8" ht="24" customHeight="1" x14ac:dyDescent="0.25">
      <c r="A10" s="52"/>
      <c r="B10" s="49"/>
      <c r="C10" s="128" t="s">
        <v>219</v>
      </c>
      <c r="D10" s="129"/>
      <c r="E10" s="59"/>
      <c r="F10" s="58"/>
      <c r="G10" s="49"/>
      <c r="H10" s="50"/>
    </row>
    <row r="11" spans="1:8" ht="24" customHeight="1" x14ac:dyDescent="0.25">
      <c r="A11" s="52"/>
      <c r="B11" s="49"/>
      <c r="C11" s="128" t="s">
        <v>219</v>
      </c>
      <c r="D11" s="129"/>
      <c r="E11" s="59"/>
      <c r="F11" s="58"/>
      <c r="G11" s="49"/>
      <c r="H11" s="50"/>
    </row>
    <row r="12" spans="1:8" ht="24" customHeight="1" x14ac:dyDescent="0.25">
      <c r="A12" s="52"/>
      <c r="B12" s="49"/>
      <c r="C12" s="128" t="s">
        <v>219</v>
      </c>
      <c r="D12" s="129"/>
      <c r="E12" s="59"/>
      <c r="F12" s="58"/>
      <c r="G12" s="49"/>
      <c r="H12" s="50"/>
    </row>
    <row r="13" spans="1:8" ht="24" customHeight="1" x14ac:dyDescent="0.25">
      <c r="A13" s="52"/>
      <c r="B13" s="49"/>
      <c r="C13" s="128" t="s">
        <v>219</v>
      </c>
      <c r="D13" s="129"/>
      <c r="E13" s="59"/>
      <c r="F13" s="58"/>
      <c r="G13" s="49"/>
      <c r="H13" s="50"/>
    </row>
    <row r="14" spans="1:8" ht="24" customHeight="1" x14ac:dyDescent="0.25">
      <c r="A14" s="52"/>
      <c r="B14" s="49"/>
      <c r="C14" s="128" t="s">
        <v>219</v>
      </c>
      <c r="D14" s="129"/>
      <c r="E14" s="59"/>
      <c r="F14" s="58"/>
      <c r="G14" s="49"/>
      <c r="H14" s="50"/>
    </row>
    <row r="15" spans="1:8" ht="24" customHeight="1" x14ac:dyDescent="0.25">
      <c r="A15" s="52"/>
      <c r="B15" s="49"/>
      <c r="C15" s="128" t="s">
        <v>219</v>
      </c>
      <c r="D15" s="129"/>
      <c r="E15" s="59"/>
      <c r="F15" s="58"/>
      <c r="G15" s="49"/>
      <c r="H15" s="50"/>
    </row>
    <row r="16" spans="1:8" ht="24" customHeight="1" x14ac:dyDescent="0.25">
      <c r="A16" s="52"/>
      <c r="B16" s="49"/>
      <c r="C16" s="128" t="s">
        <v>219</v>
      </c>
      <c r="D16" s="129"/>
      <c r="E16" s="59"/>
      <c r="F16" s="58"/>
      <c r="G16" s="49"/>
      <c r="H16" s="50"/>
    </row>
    <row r="17" spans="1:8" ht="24" customHeight="1" x14ac:dyDescent="0.25">
      <c r="A17" s="52"/>
      <c r="B17" s="49"/>
      <c r="C17" s="128" t="s">
        <v>219</v>
      </c>
      <c r="D17" s="129"/>
      <c r="E17" s="59"/>
      <c r="F17" s="58"/>
      <c r="G17" s="49"/>
      <c r="H17" s="50"/>
    </row>
    <row r="18" spans="1:8" ht="24" customHeight="1" x14ac:dyDescent="0.25">
      <c r="A18" s="52"/>
      <c r="B18" s="49"/>
      <c r="C18" s="128" t="s">
        <v>219</v>
      </c>
      <c r="D18" s="129"/>
      <c r="E18" s="59"/>
      <c r="F18" s="58"/>
      <c r="G18" s="49"/>
      <c r="H18" s="50"/>
    </row>
    <row r="19" spans="1:8" ht="24" customHeight="1" x14ac:dyDescent="0.25">
      <c r="A19" s="52"/>
      <c r="B19" s="49"/>
      <c r="C19" s="128" t="s">
        <v>219</v>
      </c>
      <c r="D19" s="129"/>
      <c r="E19" s="59"/>
      <c r="F19" s="58"/>
      <c r="G19" s="49"/>
      <c r="H19" s="50"/>
    </row>
    <row r="20" spans="1:8" ht="24" customHeight="1" x14ac:dyDescent="0.25">
      <c r="A20" s="52"/>
      <c r="B20" s="49"/>
      <c r="C20" s="128" t="s">
        <v>219</v>
      </c>
      <c r="D20" s="129"/>
      <c r="E20" s="59"/>
      <c r="F20" s="58"/>
      <c r="G20" s="49"/>
      <c r="H20" s="50"/>
    </row>
    <row r="21" spans="1:8" ht="24" customHeight="1" x14ac:dyDescent="0.25">
      <c r="A21" s="52"/>
      <c r="B21" s="49"/>
      <c r="C21" s="128" t="s">
        <v>219</v>
      </c>
      <c r="D21" s="129"/>
      <c r="E21" s="59"/>
      <c r="F21" s="58"/>
      <c r="G21" s="49"/>
      <c r="H21" s="50"/>
    </row>
    <row r="22" spans="1:8" ht="30.75" customHeight="1" x14ac:dyDescent="0.25">
      <c r="A22" s="52"/>
      <c r="B22" s="49"/>
      <c r="C22" s="130" t="s">
        <v>220</v>
      </c>
      <c r="D22" s="131"/>
      <c r="E22" s="59"/>
      <c r="F22" s="58"/>
      <c r="G22" s="49"/>
      <c r="H22" s="50"/>
    </row>
    <row r="23" spans="1:8" x14ac:dyDescent="0.25">
      <c r="A23" s="52"/>
      <c r="B23" s="49"/>
      <c r="C23" s="49"/>
      <c r="D23" s="49"/>
      <c r="E23" s="49"/>
      <c r="F23" s="49"/>
      <c r="G23" s="49"/>
      <c r="H23" s="50"/>
    </row>
    <row r="24" spans="1:8" x14ac:dyDescent="0.25">
      <c r="A24" s="52"/>
      <c r="B24" s="49"/>
      <c r="C24" s="49"/>
      <c r="D24" s="49"/>
      <c r="E24" s="49"/>
      <c r="F24" s="49"/>
      <c r="G24" s="49"/>
      <c r="H24" s="50"/>
    </row>
    <row r="25" spans="1:8" x14ac:dyDescent="0.25">
      <c r="A25" s="52"/>
      <c r="B25" s="49"/>
      <c r="C25" s="49"/>
      <c r="D25" s="49"/>
      <c r="E25" s="49"/>
      <c r="F25" s="49"/>
      <c r="G25" s="49"/>
      <c r="H25" s="50"/>
    </row>
    <row r="26" spans="1:8" x14ac:dyDescent="0.25">
      <c r="A26" s="52"/>
      <c r="B26" s="49"/>
      <c r="C26" s="49"/>
      <c r="D26" s="49"/>
      <c r="E26" s="49"/>
      <c r="F26" s="49"/>
      <c r="G26" s="49"/>
      <c r="H26" s="50"/>
    </row>
    <row r="27" spans="1:8" x14ac:dyDescent="0.25">
      <c r="A27" s="52"/>
      <c r="B27" s="49"/>
      <c r="C27" s="49"/>
      <c r="D27" s="49"/>
      <c r="E27" s="49"/>
      <c r="F27" s="49"/>
      <c r="G27" s="49"/>
      <c r="H27" s="50"/>
    </row>
    <row r="28" spans="1:8" x14ac:dyDescent="0.25">
      <c r="A28" s="52"/>
      <c r="B28" s="49"/>
      <c r="C28" s="49"/>
      <c r="D28" s="49"/>
      <c r="E28" s="49"/>
      <c r="F28" s="49"/>
      <c r="G28" s="49"/>
      <c r="H28" s="50"/>
    </row>
    <row r="29" spans="1:8" x14ac:dyDescent="0.25">
      <c r="A29" s="52"/>
      <c r="B29" s="49"/>
      <c r="C29" s="49"/>
      <c r="D29" s="49"/>
      <c r="E29" s="49"/>
      <c r="F29" s="49"/>
      <c r="G29" s="49"/>
      <c r="H29" s="50"/>
    </row>
    <row r="30" spans="1:8" x14ac:dyDescent="0.25">
      <c r="A30" s="52"/>
      <c r="B30" s="49"/>
      <c r="C30" s="49"/>
      <c r="D30" s="49"/>
      <c r="E30" s="49"/>
      <c r="F30" s="49"/>
      <c r="G30" s="49"/>
      <c r="H30" s="50"/>
    </row>
    <row r="31" spans="1:8" hidden="1" x14ac:dyDescent="0.25">
      <c r="A31" s="52"/>
      <c r="B31" s="49"/>
      <c r="C31" s="49"/>
      <c r="D31" s="49"/>
      <c r="E31" s="49"/>
      <c r="F31" s="49"/>
      <c r="G31" s="49"/>
      <c r="H31" s="50"/>
    </row>
    <row r="32" spans="1:8" x14ac:dyDescent="0.25">
      <c r="A32" s="52"/>
      <c r="B32" s="49"/>
      <c r="C32" s="49"/>
      <c r="D32" s="49"/>
      <c r="E32" s="49"/>
      <c r="F32" s="49"/>
      <c r="G32" s="49"/>
      <c r="H32" s="50"/>
    </row>
    <row r="33" spans="1:8" x14ac:dyDescent="0.25">
      <c r="A33" s="52"/>
      <c r="B33" s="49"/>
      <c r="C33" s="49"/>
      <c r="D33" s="49"/>
      <c r="E33" s="49"/>
      <c r="F33" s="49"/>
      <c r="G33" s="49"/>
      <c r="H33" s="50"/>
    </row>
    <row r="34" spans="1:8" x14ac:dyDescent="0.25">
      <c r="A34" s="52"/>
      <c r="B34" s="49"/>
      <c r="C34" s="49"/>
      <c r="D34" s="49"/>
      <c r="E34" s="49"/>
      <c r="F34" s="49"/>
      <c r="G34" s="49"/>
      <c r="H34" s="50"/>
    </row>
    <row r="35" spans="1:8" x14ac:dyDescent="0.25">
      <c r="A35" s="53"/>
      <c r="B35" s="54"/>
      <c r="C35" s="54"/>
      <c r="D35" s="54"/>
      <c r="E35" s="54"/>
      <c r="F35" s="54"/>
      <c r="G35" s="54"/>
      <c r="H35" s="55"/>
    </row>
  </sheetData>
  <mergeCells count="21">
    <mergeCell ref="C18:D18"/>
    <mergeCell ref="C19:D19"/>
    <mergeCell ref="C20:D20"/>
    <mergeCell ref="C21:D21"/>
    <mergeCell ref="C22:D22"/>
    <mergeCell ref="C13:D13"/>
    <mergeCell ref="C14:D14"/>
    <mergeCell ref="C15:D15"/>
    <mergeCell ref="C16:D16"/>
    <mergeCell ref="C17:D17"/>
    <mergeCell ref="C8:D8"/>
    <mergeCell ref="C9:D9"/>
    <mergeCell ref="C10:D10"/>
    <mergeCell ref="C11:D11"/>
    <mergeCell ref="C12:D12"/>
    <mergeCell ref="A1:H1"/>
    <mergeCell ref="A2:H2"/>
    <mergeCell ref="A3:H3"/>
    <mergeCell ref="A4:H4"/>
    <mergeCell ref="C6:D7"/>
    <mergeCell ref="E6:F6"/>
  </mergeCells>
  <phoneticPr fontId="11" type="noConversion"/>
  <pageMargins left="0.7" right="0.7" top="0.75" bottom="0.75" header="0.3" footer="0.3"/>
  <pageSetup orientation="portrait" r:id="rId1"/>
  <headerFooter>
    <oddFooter>&amp;L&amp;"Arial,Regular"&amp;10NWSDB/SBD/SUP/PE/LC - Bill of Quantities  
DPC : PPC:  RPC :-  September  2011 – Version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zoomScaleNormal="100" zoomScaleSheetLayoutView="100" workbookViewId="0">
      <selection activeCell="A3" sqref="A3:H3"/>
    </sheetView>
  </sheetViews>
  <sheetFormatPr defaultRowHeight="15" x14ac:dyDescent="0.25"/>
  <cols>
    <col min="1" max="1" width="6.85546875" customWidth="1"/>
    <col min="2" max="2" width="16.5703125" customWidth="1"/>
    <col min="3" max="3" width="5.7109375" customWidth="1"/>
    <col min="4" max="4" width="9.140625" customWidth="1"/>
    <col min="5" max="5" width="14.28515625" customWidth="1"/>
    <col min="6" max="6" width="12.85546875" customWidth="1"/>
    <col min="7" max="7" width="13.5703125" customWidth="1"/>
    <col min="8" max="8" width="13.140625" customWidth="1"/>
  </cols>
  <sheetData>
    <row r="1" spans="1:8" ht="43.5" customHeight="1" x14ac:dyDescent="0.25">
      <c r="A1" s="138" t="s">
        <v>230</v>
      </c>
      <c r="B1" s="139"/>
      <c r="C1" s="139"/>
      <c r="D1" s="139"/>
      <c r="E1" s="139"/>
      <c r="F1" s="139"/>
      <c r="G1" s="139"/>
      <c r="H1" s="140"/>
    </row>
    <row r="2" spans="1:8" ht="17.25" customHeight="1" x14ac:dyDescent="0.25">
      <c r="A2" s="141" t="s">
        <v>232</v>
      </c>
      <c r="B2" s="80"/>
      <c r="C2" s="80"/>
      <c r="D2" s="80"/>
      <c r="E2" s="80"/>
      <c r="F2" s="80"/>
      <c r="G2" s="80"/>
      <c r="H2" s="142"/>
    </row>
    <row r="3" spans="1:8" ht="17.25" customHeight="1" x14ac:dyDescent="0.25">
      <c r="A3" s="141" t="s">
        <v>237</v>
      </c>
      <c r="B3" s="80"/>
      <c r="C3" s="80"/>
      <c r="D3" s="80"/>
      <c r="E3" s="80"/>
      <c r="F3" s="80"/>
      <c r="G3" s="80"/>
      <c r="H3" s="142"/>
    </row>
    <row r="4" spans="1:8" x14ac:dyDescent="0.25">
      <c r="A4" s="1" t="s">
        <v>0</v>
      </c>
      <c r="B4" s="143" t="s">
        <v>213</v>
      </c>
      <c r="C4" s="143"/>
      <c r="D4" s="143"/>
      <c r="E4" s="143"/>
      <c r="F4" s="143"/>
      <c r="G4" s="143"/>
      <c r="H4" s="144"/>
    </row>
    <row r="5" spans="1:8" x14ac:dyDescent="0.25">
      <c r="A5" s="1"/>
      <c r="B5" s="143" t="s">
        <v>1</v>
      </c>
      <c r="C5" s="143"/>
      <c r="D5" s="143"/>
      <c r="E5" s="143"/>
      <c r="F5" s="143"/>
      <c r="G5" s="143"/>
      <c r="H5" s="144"/>
    </row>
    <row r="6" spans="1:8" ht="30.75" customHeight="1" x14ac:dyDescent="0.25">
      <c r="A6" s="1"/>
      <c r="B6" s="136" t="s">
        <v>2</v>
      </c>
      <c r="C6" s="136"/>
      <c r="D6" s="136"/>
      <c r="E6" s="136"/>
      <c r="F6" s="136"/>
      <c r="G6" s="136"/>
      <c r="H6" s="137"/>
    </row>
    <row r="7" spans="1:8" ht="88.5" customHeight="1" x14ac:dyDescent="0.25">
      <c r="A7" s="2"/>
      <c r="B7" s="145" t="s">
        <v>214</v>
      </c>
      <c r="C7" s="145"/>
      <c r="D7" s="145"/>
      <c r="E7" s="145"/>
      <c r="F7" s="145"/>
      <c r="G7" s="145"/>
      <c r="H7" s="146"/>
    </row>
    <row r="8" spans="1:8" x14ac:dyDescent="0.25">
      <c r="A8" s="2"/>
      <c r="B8" s="136" t="s">
        <v>215</v>
      </c>
      <c r="C8" s="136"/>
      <c r="D8" s="136"/>
      <c r="E8" s="136"/>
      <c r="F8" s="136"/>
      <c r="G8" s="136"/>
      <c r="H8" s="137"/>
    </row>
    <row r="9" spans="1:8" x14ac:dyDescent="0.25">
      <c r="A9" s="111" t="s">
        <v>3</v>
      </c>
      <c r="B9" s="113" t="s">
        <v>4</v>
      </c>
      <c r="C9" s="113" t="s">
        <v>5</v>
      </c>
      <c r="D9" s="116" t="s">
        <v>163</v>
      </c>
      <c r="E9" s="73" t="s">
        <v>6</v>
      </c>
      <c r="F9" s="74"/>
      <c r="G9" s="117" t="s">
        <v>164</v>
      </c>
      <c r="H9" s="118"/>
    </row>
    <row r="10" spans="1:8" x14ac:dyDescent="0.25">
      <c r="A10" s="86"/>
      <c r="B10" s="88"/>
      <c r="C10" s="89"/>
      <c r="D10" s="71"/>
      <c r="E10" s="74"/>
      <c r="F10" s="74"/>
      <c r="G10" s="77"/>
      <c r="H10" s="78"/>
    </row>
    <row r="11" spans="1:8" x14ac:dyDescent="0.25">
      <c r="A11" s="112"/>
      <c r="B11" s="114"/>
      <c r="C11" s="115"/>
      <c r="D11" s="72"/>
      <c r="E11" s="14" t="s">
        <v>9</v>
      </c>
      <c r="F11" s="17" t="s">
        <v>10</v>
      </c>
      <c r="G11" s="7" t="s">
        <v>9</v>
      </c>
      <c r="H11" s="18" t="s">
        <v>10</v>
      </c>
    </row>
    <row r="12" spans="1:8" ht="17.25" customHeight="1" x14ac:dyDescent="0.25">
      <c r="A12" s="22">
        <f>20+1</f>
        <v>21</v>
      </c>
      <c r="B12" s="9" t="s">
        <v>200</v>
      </c>
      <c r="C12" s="11"/>
      <c r="D12" s="10"/>
      <c r="E12" s="10"/>
      <c r="F12" s="10"/>
      <c r="G12" s="10"/>
      <c r="H12" s="10"/>
    </row>
    <row r="13" spans="1:8" ht="17.25" customHeight="1" x14ac:dyDescent="0.25">
      <c r="A13" s="102" t="s">
        <v>7</v>
      </c>
      <c r="B13" s="102"/>
      <c r="C13" s="102"/>
      <c r="D13" s="102"/>
      <c r="E13" s="10"/>
      <c r="F13" s="10"/>
      <c r="G13" s="10"/>
      <c r="H13" s="10"/>
    </row>
    <row r="14" spans="1:8" ht="15" customHeight="1" x14ac:dyDescent="0.25">
      <c r="A14" s="4">
        <f>A12+0.01</f>
        <v>21.01</v>
      </c>
      <c r="B14" s="6" t="s">
        <v>15</v>
      </c>
      <c r="C14" s="11" t="s">
        <v>26</v>
      </c>
      <c r="D14" s="41"/>
      <c r="E14" s="10"/>
      <c r="F14" s="10"/>
      <c r="G14" s="10"/>
      <c r="H14" s="10"/>
    </row>
    <row r="15" spans="1:8" ht="15" customHeight="1" x14ac:dyDescent="0.25">
      <c r="A15" s="4">
        <f t="shared" ref="A15:A24" si="0">A14+0.01</f>
        <v>21.020000000000003</v>
      </c>
      <c r="B15" s="6" t="s">
        <v>16</v>
      </c>
      <c r="C15" s="11" t="s">
        <v>26</v>
      </c>
      <c r="D15" s="41"/>
      <c r="E15" s="10"/>
      <c r="F15" s="10"/>
      <c r="G15" s="10"/>
      <c r="H15" s="10"/>
    </row>
    <row r="16" spans="1:8" ht="15" customHeight="1" x14ac:dyDescent="0.25">
      <c r="A16" s="4">
        <f t="shared" si="0"/>
        <v>21.030000000000005</v>
      </c>
      <c r="B16" s="6" t="s">
        <v>17</v>
      </c>
      <c r="C16" s="11" t="s">
        <v>26</v>
      </c>
      <c r="D16" s="41"/>
      <c r="E16" s="10"/>
      <c r="F16" s="10"/>
      <c r="G16" s="10"/>
      <c r="H16" s="10"/>
    </row>
    <row r="17" spans="1:8" ht="15" customHeight="1" x14ac:dyDescent="0.25">
      <c r="A17" s="4">
        <f t="shared" si="0"/>
        <v>21.040000000000006</v>
      </c>
      <c r="B17" s="6" t="s">
        <v>18</v>
      </c>
      <c r="C17" s="11" t="s">
        <v>26</v>
      </c>
      <c r="D17" s="41"/>
      <c r="E17" s="10"/>
      <c r="F17" s="10"/>
      <c r="G17" s="10"/>
      <c r="H17" s="10"/>
    </row>
    <row r="18" spans="1:8" ht="15" customHeight="1" x14ac:dyDescent="0.25">
      <c r="A18" s="4">
        <f t="shared" si="0"/>
        <v>21.050000000000008</v>
      </c>
      <c r="B18" s="6" t="s">
        <v>19</v>
      </c>
      <c r="C18" s="11" t="s">
        <v>26</v>
      </c>
      <c r="D18" s="41"/>
      <c r="E18" s="10"/>
      <c r="F18" s="10"/>
      <c r="G18" s="10"/>
      <c r="H18" s="10"/>
    </row>
    <row r="19" spans="1:8" ht="15" customHeight="1" x14ac:dyDescent="0.25">
      <c r="A19" s="4">
        <f t="shared" si="0"/>
        <v>21.060000000000009</v>
      </c>
      <c r="B19" s="6" t="s">
        <v>20</v>
      </c>
      <c r="C19" s="11" t="s">
        <v>26</v>
      </c>
      <c r="D19" s="41"/>
      <c r="E19" s="10"/>
      <c r="F19" s="10"/>
      <c r="G19" s="10"/>
      <c r="H19" s="10"/>
    </row>
    <row r="20" spans="1:8" ht="15" customHeight="1" x14ac:dyDescent="0.25">
      <c r="A20" s="4">
        <f t="shared" si="0"/>
        <v>21.070000000000011</v>
      </c>
      <c r="B20" s="6" t="s">
        <v>21</v>
      </c>
      <c r="C20" s="11" t="s">
        <v>26</v>
      </c>
      <c r="D20" s="41"/>
      <c r="E20" s="10"/>
      <c r="F20" s="10"/>
      <c r="G20" s="10"/>
      <c r="H20" s="10"/>
    </row>
    <row r="21" spans="1:8" ht="15" customHeight="1" x14ac:dyDescent="0.25">
      <c r="A21" s="4">
        <f t="shared" si="0"/>
        <v>21.080000000000013</v>
      </c>
      <c r="B21" s="6" t="s">
        <v>22</v>
      </c>
      <c r="C21" s="11" t="s">
        <v>26</v>
      </c>
      <c r="D21" s="41"/>
      <c r="E21" s="10"/>
      <c r="F21" s="10"/>
      <c r="G21" s="10"/>
      <c r="H21" s="10"/>
    </row>
    <row r="22" spans="1:8" ht="15" customHeight="1" x14ac:dyDescent="0.25">
      <c r="A22" s="4">
        <f t="shared" si="0"/>
        <v>21.090000000000014</v>
      </c>
      <c r="B22" s="6" t="s">
        <v>23</v>
      </c>
      <c r="C22" s="11" t="s">
        <v>26</v>
      </c>
      <c r="D22" s="41"/>
      <c r="E22" s="10"/>
      <c r="F22" s="10"/>
      <c r="G22" s="10"/>
      <c r="H22" s="10"/>
    </row>
    <row r="23" spans="1:8" ht="15" customHeight="1" x14ac:dyDescent="0.25">
      <c r="A23" s="4">
        <f t="shared" si="0"/>
        <v>21.100000000000016</v>
      </c>
      <c r="B23" s="6" t="s">
        <v>24</v>
      </c>
      <c r="C23" s="11" t="s">
        <v>26</v>
      </c>
      <c r="D23" s="41"/>
      <c r="E23" s="10"/>
      <c r="F23" s="10"/>
      <c r="G23" s="10"/>
      <c r="H23" s="10"/>
    </row>
    <row r="24" spans="1:8" ht="15" customHeight="1" x14ac:dyDescent="0.25">
      <c r="A24" s="4">
        <f t="shared" si="0"/>
        <v>21.110000000000017</v>
      </c>
      <c r="B24" s="6" t="s">
        <v>25</v>
      </c>
      <c r="C24" s="11" t="s">
        <v>26</v>
      </c>
      <c r="D24" s="41"/>
      <c r="E24" s="10"/>
      <c r="F24" s="10"/>
      <c r="G24" s="10"/>
      <c r="H24" s="10"/>
    </row>
    <row r="25" spans="1:8" ht="15" customHeight="1" x14ac:dyDescent="0.25">
      <c r="A25" s="67" t="s">
        <v>8</v>
      </c>
      <c r="B25" s="68"/>
      <c r="C25" s="68"/>
      <c r="D25" s="69"/>
      <c r="E25" s="10"/>
      <c r="F25" s="10"/>
      <c r="G25" s="10"/>
      <c r="H25" s="10"/>
    </row>
    <row r="26" spans="1:8" x14ac:dyDescent="0.25">
      <c r="A26" s="4">
        <f>A24+0.01</f>
        <v>21.120000000000019</v>
      </c>
      <c r="B26" s="6" t="s">
        <v>15</v>
      </c>
      <c r="C26" s="11" t="s">
        <v>26</v>
      </c>
      <c r="D26" s="10"/>
      <c r="E26" s="10"/>
      <c r="F26" s="10"/>
      <c r="G26" s="10"/>
      <c r="H26" s="10"/>
    </row>
    <row r="27" spans="1:8" x14ac:dyDescent="0.25">
      <c r="A27" s="4">
        <f t="shared" ref="A27:A36" si="1">A26+0.01</f>
        <v>21.13000000000002</v>
      </c>
      <c r="B27" s="6" t="s">
        <v>16</v>
      </c>
      <c r="C27" s="11" t="s">
        <v>26</v>
      </c>
      <c r="D27" s="10"/>
      <c r="E27" s="10"/>
      <c r="F27" s="10"/>
      <c r="G27" s="10"/>
      <c r="H27" s="10"/>
    </row>
    <row r="28" spans="1:8" x14ac:dyDescent="0.25">
      <c r="A28" s="4">
        <f t="shared" si="1"/>
        <v>21.140000000000022</v>
      </c>
      <c r="B28" s="6" t="s">
        <v>17</v>
      </c>
      <c r="C28" s="11" t="s">
        <v>26</v>
      </c>
      <c r="D28" s="10"/>
      <c r="E28" s="10"/>
      <c r="F28" s="10"/>
      <c r="G28" s="10"/>
      <c r="H28" s="10"/>
    </row>
    <row r="29" spans="1:8" x14ac:dyDescent="0.25">
      <c r="A29" s="4">
        <f t="shared" si="1"/>
        <v>21.150000000000023</v>
      </c>
      <c r="B29" s="6" t="s">
        <v>18</v>
      </c>
      <c r="C29" s="11" t="s">
        <v>26</v>
      </c>
      <c r="D29" s="10"/>
      <c r="E29" s="10"/>
      <c r="F29" s="10"/>
      <c r="G29" s="10"/>
      <c r="H29" s="10"/>
    </row>
    <row r="30" spans="1:8" x14ac:dyDescent="0.25">
      <c r="A30" s="4">
        <f t="shared" si="1"/>
        <v>21.160000000000025</v>
      </c>
      <c r="B30" s="6" t="s">
        <v>19</v>
      </c>
      <c r="C30" s="11" t="s">
        <v>26</v>
      </c>
      <c r="D30" s="10"/>
      <c r="E30" s="10"/>
      <c r="F30" s="10"/>
      <c r="G30" s="10"/>
      <c r="H30" s="10"/>
    </row>
    <row r="31" spans="1:8" x14ac:dyDescent="0.25">
      <c r="A31" s="4">
        <f t="shared" si="1"/>
        <v>21.170000000000027</v>
      </c>
      <c r="B31" s="6" t="s">
        <v>20</v>
      </c>
      <c r="C31" s="11" t="s">
        <v>26</v>
      </c>
      <c r="D31" s="10"/>
      <c r="E31" s="10"/>
      <c r="F31" s="10"/>
      <c r="G31" s="10"/>
      <c r="H31" s="10"/>
    </row>
    <row r="32" spans="1:8" x14ac:dyDescent="0.25">
      <c r="A32" s="4">
        <f t="shared" si="1"/>
        <v>21.180000000000028</v>
      </c>
      <c r="B32" s="6" t="s">
        <v>21</v>
      </c>
      <c r="C32" s="11" t="s">
        <v>26</v>
      </c>
      <c r="D32" s="10"/>
      <c r="E32" s="10"/>
      <c r="F32" s="10"/>
      <c r="G32" s="10"/>
      <c r="H32" s="10"/>
    </row>
    <row r="33" spans="1:8" x14ac:dyDescent="0.25">
      <c r="A33" s="4">
        <f t="shared" si="1"/>
        <v>21.19000000000003</v>
      </c>
      <c r="B33" s="6" t="s">
        <v>22</v>
      </c>
      <c r="C33" s="11" t="s">
        <v>26</v>
      </c>
      <c r="D33" s="10"/>
      <c r="E33" s="10"/>
      <c r="F33" s="10"/>
      <c r="G33" s="10"/>
      <c r="H33" s="10"/>
    </row>
    <row r="34" spans="1:8" x14ac:dyDescent="0.25">
      <c r="A34" s="4">
        <f t="shared" si="1"/>
        <v>21.200000000000031</v>
      </c>
      <c r="B34" s="6" t="s">
        <v>23</v>
      </c>
      <c r="C34" s="11" t="s">
        <v>26</v>
      </c>
      <c r="D34" s="10"/>
      <c r="E34" s="10"/>
      <c r="F34" s="10"/>
      <c r="G34" s="10"/>
      <c r="H34" s="10"/>
    </row>
    <row r="35" spans="1:8" x14ac:dyDescent="0.25">
      <c r="A35" s="4">
        <f t="shared" si="1"/>
        <v>21.210000000000033</v>
      </c>
      <c r="B35" s="6" t="s">
        <v>24</v>
      </c>
      <c r="C35" s="11" t="s">
        <v>26</v>
      </c>
      <c r="D35" s="10"/>
      <c r="E35" s="10"/>
      <c r="F35" s="10"/>
      <c r="G35" s="10"/>
      <c r="H35" s="10"/>
    </row>
    <row r="36" spans="1:8" x14ac:dyDescent="0.25">
      <c r="A36" s="4">
        <f t="shared" si="1"/>
        <v>21.220000000000034</v>
      </c>
      <c r="B36" s="6" t="s">
        <v>25</v>
      </c>
      <c r="C36" s="11" t="s">
        <v>26</v>
      </c>
      <c r="D36" s="10"/>
      <c r="E36" s="10"/>
      <c r="F36" s="10"/>
      <c r="G36" s="10"/>
      <c r="H36" s="10"/>
    </row>
    <row r="37" spans="1:8" x14ac:dyDescent="0.25">
      <c r="A37" s="99" t="s">
        <v>216</v>
      </c>
      <c r="B37" s="100"/>
      <c r="C37" s="100"/>
      <c r="D37" s="100"/>
      <c r="E37" s="100"/>
      <c r="F37" s="101"/>
      <c r="G37" s="10"/>
      <c r="H37" s="10"/>
    </row>
    <row r="38" spans="1:8" ht="17.25" customHeight="1" x14ac:dyDescent="0.25">
      <c r="A38" s="22">
        <f>A12+1</f>
        <v>22</v>
      </c>
      <c r="B38" s="9" t="s">
        <v>201</v>
      </c>
      <c r="C38" s="11"/>
      <c r="D38" s="10"/>
      <c r="E38" s="10"/>
      <c r="F38" s="10"/>
      <c r="G38" s="10"/>
      <c r="H38" s="10"/>
    </row>
    <row r="39" spans="1:8" ht="16.5" customHeight="1" x14ac:dyDescent="0.25">
      <c r="A39" s="102" t="s">
        <v>7</v>
      </c>
      <c r="B39" s="102"/>
      <c r="C39" s="102"/>
      <c r="D39" s="102"/>
      <c r="E39" s="10"/>
      <c r="F39" s="10"/>
      <c r="G39" s="10"/>
      <c r="H39" s="10"/>
    </row>
    <row r="40" spans="1:8" x14ac:dyDescent="0.25">
      <c r="A40" s="4">
        <f>A38+0.01</f>
        <v>22.01</v>
      </c>
      <c r="B40" s="6" t="s">
        <v>74</v>
      </c>
      <c r="C40" s="11" t="s">
        <v>26</v>
      </c>
      <c r="D40" s="10"/>
      <c r="E40" s="10"/>
      <c r="F40" s="10"/>
      <c r="G40" s="10"/>
      <c r="H40" s="10"/>
    </row>
    <row r="41" spans="1:8" x14ac:dyDescent="0.25">
      <c r="A41" s="4">
        <f t="shared" ref="A41:A52" si="2">A40+0.01</f>
        <v>22.020000000000003</v>
      </c>
      <c r="B41" s="6" t="s">
        <v>75</v>
      </c>
      <c r="C41" s="11" t="s">
        <v>26</v>
      </c>
      <c r="D41" s="10"/>
      <c r="E41" s="10"/>
      <c r="F41" s="10"/>
      <c r="G41" s="10"/>
      <c r="H41" s="10"/>
    </row>
    <row r="42" spans="1:8" x14ac:dyDescent="0.25">
      <c r="A42" s="4">
        <f t="shared" si="2"/>
        <v>22.030000000000005</v>
      </c>
      <c r="B42" s="6" t="s">
        <v>76</v>
      </c>
      <c r="C42" s="11" t="s">
        <v>26</v>
      </c>
      <c r="D42" s="10"/>
      <c r="E42" s="10"/>
      <c r="F42" s="10"/>
      <c r="G42" s="10"/>
      <c r="H42" s="10"/>
    </row>
    <row r="43" spans="1:8" x14ac:dyDescent="0.25">
      <c r="A43" s="4">
        <f t="shared" si="2"/>
        <v>22.040000000000006</v>
      </c>
      <c r="B43" s="6" t="s">
        <v>77</v>
      </c>
      <c r="C43" s="11" t="s">
        <v>26</v>
      </c>
      <c r="D43" s="10"/>
      <c r="E43" s="10"/>
      <c r="F43" s="10"/>
      <c r="G43" s="10"/>
      <c r="H43" s="10"/>
    </row>
    <row r="44" spans="1:8" x14ac:dyDescent="0.25">
      <c r="A44" s="4">
        <f t="shared" si="2"/>
        <v>22.050000000000008</v>
      </c>
      <c r="B44" s="6" t="s">
        <v>78</v>
      </c>
      <c r="C44" s="11" t="s">
        <v>26</v>
      </c>
      <c r="D44" s="10"/>
      <c r="E44" s="10"/>
      <c r="F44" s="10"/>
      <c r="G44" s="10"/>
      <c r="H44" s="10"/>
    </row>
    <row r="45" spans="1:8" x14ac:dyDescent="0.25">
      <c r="A45" s="4">
        <f t="shared" si="2"/>
        <v>22.060000000000009</v>
      </c>
      <c r="B45" s="6" t="s">
        <v>79</v>
      </c>
      <c r="C45" s="11" t="s">
        <v>26</v>
      </c>
      <c r="D45" s="10"/>
      <c r="E45" s="10"/>
      <c r="F45" s="10"/>
      <c r="G45" s="10"/>
      <c r="H45" s="10"/>
    </row>
    <row r="46" spans="1:8" x14ac:dyDescent="0.25">
      <c r="A46" s="4">
        <f t="shared" si="2"/>
        <v>22.070000000000011</v>
      </c>
      <c r="B46" s="6" t="s">
        <v>80</v>
      </c>
      <c r="C46" s="11" t="s">
        <v>26</v>
      </c>
      <c r="D46" s="10"/>
      <c r="E46" s="10"/>
      <c r="F46" s="10"/>
      <c r="G46" s="10"/>
      <c r="H46" s="10"/>
    </row>
    <row r="47" spans="1:8" x14ac:dyDescent="0.25">
      <c r="A47" s="4">
        <f t="shared" si="2"/>
        <v>22.080000000000013</v>
      </c>
      <c r="B47" s="6" t="s">
        <v>81</v>
      </c>
      <c r="C47" s="11" t="s">
        <v>26</v>
      </c>
      <c r="D47" s="10"/>
      <c r="E47" s="10"/>
      <c r="F47" s="10"/>
      <c r="G47" s="10"/>
      <c r="H47" s="10"/>
    </row>
    <row r="48" spans="1:8" x14ac:dyDescent="0.25">
      <c r="A48" s="4">
        <f t="shared" si="2"/>
        <v>22.090000000000014</v>
      </c>
      <c r="B48" s="6" t="s">
        <v>82</v>
      </c>
      <c r="C48" s="11" t="s">
        <v>26</v>
      </c>
      <c r="D48" s="10"/>
      <c r="E48" s="10"/>
      <c r="F48" s="10"/>
      <c r="G48" s="10"/>
      <c r="H48" s="10"/>
    </row>
    <row r="49" spans="1:8" x14ac:dyDescent="0.25">
      <c r="A49" s="4">
        <f t="shared" si="2"/>
        <v>22.100000000000016</v>
      </c>
      <c r="B49" s="6" t="s">
        <v>83</v>
      </c>
      <c r="C49" s="11" t="s">
        <v>26</v>
      </c>
      <c r="D49" s="10"/>
      <c r="E49" s="10"/>
      <c r="F49" s="10"/>
      <c r="G49" s="10"/>
      <c r="H49" s="10"/>
    </row>
    <row r="50" spans="1:8" x14ac:dyDescent="0.25">
      <c r="A50" s="4">
        <f t="shared" si="2"/>
        <v>22.110000000000017</v>
      </c>
      <c r="B50" s="6" t="s">
        <v>84</v>
      </c>
      <c r="C50" s="11" t="s">
        <v>26</v>
      </c>
      <c r="D50" s="10"/>
      <c r="E50" s="10"/>
      <c r="F50" s="10"/>
      <c r="G50" s="10"/>
      <c r="H50" s="10"/>
    </row>
    <row r="51" spans="1:8" x14ac:dyDescent="0.25">
      <c r="A51" s="4">
        <f t="shared" si="2"/>
        <v>22.120000000000019</v>
      </c>
      <c r="B51" s="6" t="s">
        <v>85</v>
      </c>
      <c r="C51" s="11" t="s">
        <v>26</v>
      </c>
      <c r="D51" s="10"/>
      <c r="E51" s="10"/>
      <c r="F51" s="10"/>
      <c r="G51" s="10"/>
      <c r="H51" s="10"/>
    </row>
    <row r="52" spans="1:8" x14ac:dyDescent="0.25">
      <c r="A52" s="4">
        <f t="shared" si="2"/>
        <v>22.13000000000002</v>
      </c>
      <c r="B52" s="6" t="s">
        <v>86</v>
      </c>
      <c r="C52" s="11" t="s">
        <v>26</v>
      </c>
      <c r="D52" s="10"/>
      <c r="E52" s="10"/>
      <c r="F52" s="10"/>
      <c r="G52" s="10"/>
      <c r="H52" s="10"/>
    </row>
    <row r="53" spans="1:8" x14ac:dyDescent="0.25">
      <c r="A53" s="4">
        <f>A52+0.01</f>
        <v>22.140000000000022</v>
      </c>
      <c r="B53" s="6" t="s">
        <v>87</v>
      </c>
      <c r="C53" s="11" t="s">
        <v>26</v>
      </c>
      <c r="D53" s="10"/>
      <c r="E53" s="10"/>
      <c r="F53" s="10"/>
      <c r="G53" s="10"/>
      <c r="H53" s="10"/>
    </row>
    <row r="54" spans="1:8" x14ac:dyDescent="0.25">
      <c r="A54" s="4">
        <f t="shared" ref="A54:A68" si="3">A53+0.01</f>
        <v>22.150000000000023</v>
      </c>
      <c r="B54" s="6" t="s">
        <v>88</v>
      </c>
      <c r="C54" s="11" t="s">
        <v>26</v>
      </c>
      <c r="D54" s="10"/>
      <c r="E54" s="10"/>
      <c r="F54" s="10"/>
      <c r="G54" s="10"/>
      <c r="H54" s="10"/>
    </row>
    <row r="55" spans="1:8" x14ac:dyDescent="0.25">
      <c r="A55" s="4">
        <f t="shared" si="3"/>
        <v>22.160000000000025</v>
      </c>
      <c r="B55" s="6" t="s">
        <v>89</v>
      </c>
      <c r="C55" s="11" t="s">
        <v>26</v>
      </c>
      <c r="D55" s="10"/>
      <c r="E55" s="10"/>
      <c r="F55" s="10"/>
      <c r="G55" s="10"/>
      <c r="H55" s="10"/>
    </row>
    <row r="56" spans="1:8" x14ac:dyDescent="0.25">
      <c r="A56" s="4">
        <f t="shared" si="3"/>
        <v>22.170000000000027</v>
      </c>
      <c r="B56" s="6" t="s">
        <v>90</v>
      </c>
      <c r="C56" s="11" t="s">
        <v>26</v>
      </c>
      <c r="D56" s="10"/>
      <c r="E56" s="10"/>
      <c r="F56" s="10"/>
      <c r="G56" s="10"/>
      <c r="H56" s="10"/>
    </row>
    <row r="57" spans="1:8" x14ac:dyDescent="0.25">
      <c r="A57" s="4">
        <f t="shared" si="3"/>
        <v>22.180000000000028</v>
      </c>
      <c r="B57" s="6" t="s">
        <v>91</v>
      </c>
      <c r="C57" s="11" t="s">
        <v>26</v>
      </c>
      <c r="D57" s="10"/>
      <c r="E57" s="10"/>
      <c r="F57" s="10"/>
      <c r="G57" s="10"/>
      <c r="H57" s="10"/>
    </row>
    <row r="58" spans="1:8" x14ac:dyDescent="0.25">
      <c r="A58" s="4">
        <f t="shared" si="3"/>
        <v>22.19000000000003</v>
      </c>
      <c r="B58" s="6" t="s">
        <v>92</v>
      </c>
      <c r="C58" s="11" t="s">
        <v>26</v>
      </c>
      <c r="D58" s="10"/>
      <c r="E58" s="10"/>
      <c r="F58" s="10"/>
      <c r="G58" s="10"/>
      <c r="H58" s="10"/>
    </row>
    <row r="59" spans="1:8" x14ac:dyDescent="0.25">
      <c r="A59" s="4">
        <f t="shared" si="3"/>
        <v>22.200000000000031</v>
      </c>
      <c r="B59" s="6" t="s">
        <v>93</v>
      </c>
      <c r="C59" s="11" t="s">
        <v>26</v>
      </c>
      <c r="D59" s="10"/>
      <c r="E59" s="10"/>
      <c r="F59" s="10"/>
      <c r="G59" s="10"/>
      <c r="H59" s="10"/>
    </row>
    <row r="60" spans="1:8" x14ac:dyDescent="0.25">
      <c r="A60" s="4">
        <f t="shared" si="3"/>
        <v>22.210000000000033</v>
      </c>
      <c r="B60" s="6" t="s">
        <v>94</v>
      </c>
      <c r="C60" s="11" t="s">
        <v>26</v>
      </c>
      <c r="D60" s="10"/>
      <c r="E60" s="10"/>
      <c r="F60" s="10"/>
      <c r="G60" s="10"/>
      <c r="H60" s="10"/>
    </row>
    <row r="61" spans="1:8" x14ac:dyDescent="0.25">
      <c r="A61" s="4">
        <f t="shared" si="3"/>
        <v>22.220000000000034</v>
      </c>
      <c r="B61" s="6" t="s">
        <v>95</v>
      </c>
      <c r="C61" s="11" t="s">
        <v>26</v>
      </c>
      <c r="D61" s="10"/>
      <c r="E61" s="10"/>
      <c r="F61" s="10"/>
      <c r="G61" s="10"/>
      <c r="H61" s="10"/>
    </row>
    <row r="62" spans="1:8" x14ac:dyDescent="0.25">
      <c r="A62" s="4">
        <f t="shared" si="3"/>
        <v>22.230000000000036</v>
      </c>
      <c r="B62" s="6" t="s">
        <v>96</v>
      </c>
      <c r="C62" s="11" t="s">
        <v>26</v>
      </c>
      <c r="D62" s="10"/>
      <c r="E62" s="10"/>
      <c r="F62" s="10"/>
      <c r="G62" s="10"/>
      <c r="H62" s="10"/>
    </row>
    <row r="63" spans="1:8" x14ac:dyDescent="0.25">
      <c r="A63" s="4">
        <f t="shared" si="3"/>
        <v>22.240000000000038</v>
      </c>
      <c r="B63" s="6" t="s">
        <v>97</v>
      </c>
      <c r="C63" s="11" t="s">
        <v>26</v>
      </c>
      <c r="D63" s="10"/>
      <c r="E63" s="10"/>
      <c r="F63" s="10"/>
      <c r="G63" s="10"/>
      <c r="H63" s="10"/>
    </row>
    <row r="64" spans="1:8" x14ac:dyDescent="0.25">
      <c r="A64" s="4">
        <f t="shared" si="3"/>
        <v>22.250000000000039</v>
      </c>
      <c r="B64" s="6" t="s">
        <v>98</v>
      </c>
      <c r="C64" s="11" t="s">
        <v>26</v>
      </c>
      <c r="D64" s="10"/>
      <c r="E64" s="10"/>
      <c r="F64" s="10"/>
      <c r="G64" s="10"/>
      <c r="H64" s="10"/>
    </row>
    <row r="65" spans="1:8" x14ac:dyDescent="0.25">
      <c r="A65" s="4">
        <f t="shared" si="3"/>
        <v>22.260000000000041</v>
      </c>
      <c r="B65" s="6" t="s">
        <v>99</v>
      </c>
      <c r="C65" s="11" t="s">
        <v>26</v>
      </c>
      <c r="D65" s="10"/>
      <c r="E65" s="10"/>
      <c r="F65" s="10"/>
      <c r="G65" s="10"/>
      <c r="H65" s="10"/>
    </row>
    <row r="66" spans="1:8" x14ac:dyDescent="0.25">
      <c r="A66" s="4">
        <f t="shared" si="3"/>
        <v>22.270000000000042</v>
      </c>
      <c r="B66" s="6" t="s">
        <v>100</v>
      </c>
      <c r="C66" s="11" t="s">
        <v>26</v>
      </c>
      <c r="D66" s="10"/>
      <c r="E66" s="10"/>
      <c r="F66" s="10"/>
      <c r="G66" s="10"/>
      <c r="H66" s="10"/>
    </row>
    <row r="67" spans="1:8" x14ac:dyDescent="0.25">
      <c r="A67" s="4">
        <f t="shared" si="3"/>
        <v>22.280000000000044</v>
      </c>
      <c r="B67" s="6" t="s">
        <v>101</v>
      </c>
      <c r="C67" s="11" t="s">
        <v>26</v>
      </c>
      <c r="D67" s="10"/>
      <c r="E67" s="10"/>
      <c r="F67" s="10"/>
      <c r="G67" s="10"/>
      <c r="H67" s="10"/>
    </row>
    <row r="68" spans="1:8" x14ac:dyDescent="0.25">
      <c r="A68" s="4">
        <f t="shared" si="3"/>
        <v>22.290000000000045</v>
      </c>
      <c r="B68" s="6" t="s">
        <v>102</v>
      </c>
      <c r="C68" s="11" t="s">
        <v>26</v>
      </c>
      <c r="D68" s="10"/>
      <c r="E68" s="10"/>
      <c r="F68" s="10"/>
      <c r="G68" s="10"/>
      <c r="H68" s="10"/>
    </row>
    <row r="69" spans="1:8" x14ac:dyDescent="0.25">
      <c r="A69" s="67" t="s">
        <v>8</v>
      </c>
      <c r="B69" s="68"/>
      <c r="C69" s="68"/>
      <c r="D69" s="68"/>
      <c r="E69" s="10"/>
      <c r="F69" s="10"/>
      <c r="G69" s="10"/>
      <c r="H69" s="10"/>
    </row>
    <row r="70" spans="1:8" x14ac:dyDescent="0.25">
      <c r="A70" s="4">
        <f>A68+0.01</f>
        <v>22.300000000000047</v>
      </c>
      <c r="B70" s="6" t="s">
        <v>73</v>
      </c>
      <c r="C70" s="11" t="s">
        <v>26</v>
      </c>
      <c r="D70" s="10"/>
      <c r="E70" s="10"/>
      <c r="F70" s="10"/>
      <c r="G70" s="10"/>
      <c r="H70" s="10"/>
    </row>
    <row r="71" spans="1:8" x14ac:dyDescent="0.25">
      <c r="A71" s="4">
        <f t="shared" ref="A71:A84" si="4">A70+0.01</f>
        <v>22.310000000000048</v>
      </c>
      <c r="B71" s="6" t="s">
        <v>74</v>
      </c>
      <c r="C71" s="11" t="s">
        <v>26</v>
      </c>
      <c r="D71" s="10"/>
      <c r="E71" s="10"/>
      <c r="F71" s="10"/>
      <c r="G71" s="10"/>
      <c r="H71" s="10"/>
    </row>
    <row r="72" spans="1:8" x14ac:dyDescent="0.25">
      <c r="A72" s="4">
        <f t="shared" si="4"/>
        <v>22.32000000000005</v>
      </c>
      <c r="B72" s="6" t="s">
        <v>75</v>
      </c>
      <c r="C72" s="11" t="s">
        <v>26</v>
      </c>
      <c r="D72" s="10"/>
      <c r="E72" s="10"/>
      <c r="F72" s="10"/>
      <c r="G72" s="10"/>
      <c r="H72" s="10"/>
    </row>
    <row r="73" spans="1:8" x14ac:dyDescent="0.25">
      <c r="A73" s="4">
        <f t="shared" si="4"/>
        <v>22.330000000000052</v>
      </c>
      <c r="B73" s="6" t="s">
        <v>76</v>
      </c>
      <c r="C73" s="11" t="s">
        <v>26</v>
      </c>
      <c r="D73" s="10"/>
      <c r="E73" s="10"/>
      <c r="F73" s="10"/>
      <c r="G73" s="10"/>
      <c r="H73" s="10"/>
    </row>
    <row r="74" spans="1:8" x14ac:dyDescent="0.25">
      <c r="A74" s="4">
        <f t="shared" si="4"/>
        <v>22.340000000000053</v>
      </c>
      <c r="B74" s="6" t="s">
        <v>77</v>
      </c>
      <c r="C74" s="11" t="s">
        <v>26</v>
      </c>
      <c r="D74" s="10"/>
      <c r="E74" s="10"/>
      <c r="F74" s="10"/>
      <c r="G74" s="10"/>
      <c r="H74" s="10"/>
    </row>
    <row r="75" spans="1:8" x14ac:dyDescent="0.25">
      <c r="A75" s="4">
        <f t="shared" si="4"/>
        <v>22.350000000000055</v>
      </c>
      <c r="B75" s="6" t="s">
        <v>78</v>
      </c>
      <c r="C75" s="11" t="s">
        <v>26</v>
      </c>
      <c r="D75" s="10"/>
      <c r="E75" s="10"/>
      <c r="F75" s="10"/>
      <c r="G75" s="10"/>
      <c r="H75" s="10"/>
    </row>
    <row r="76" spans="1:8" x14ac:dyDescent="0.25">
      <c r="A76" s="4">
        <f t="shared" si="4"/>
        <v>22.360000000000056</v>
      </c>
      <c r="B76" s="6" t="s">
        <v>79</v>
      </c>
      <c r="C76" s="11" t="s">
        <v>26</v>
      </c>
      <c r="D76" s="10"/>
      <c r="E76" s="10"/>
      <c r="F76" s="10"/>
      <c r="G76" s="10"/>
      <c r="H76" s="10"/>
    </row>
    <row r="77" spans="1:8" x14ac:dyDescent="0.25">
      <c r="A77" s="4">
        <f t="shared" si="4"/>
        <v>22.370000000000058</v>
      </c>
      <c r="B77" s="6" t="s">
        <v>80</v>
      </c>
      <c r="C77" s="11" t="s">
        <v>26</v>
      </c>
      <c r="D77" s="10"/>
      <c r="E77" s="10"/>
      <c r="F77" s="10"/>
      <c r="G77" s="10"/>
      <c r="H77" s="10"/>
    </row>
    <row r="78" spans="1:8" x14ac:dyDescent="0.25">
      <c r="A78" s="4">
        <f t="shared" si="4"/>
        <v>22.380000000000059</v>
      </c>
      <c r="B78" s="6" t="s">
        <v>81</v>
      </c>
      <c r="C78" s="11" t="s">
        <v>26</v>
      </c>
      <c r="D78" s="10"/>
      <c r="E78" s="10"/>
      <c r="F78" s="10"/>
      <c r="G78" s="10"/>
      <c r="H78" s="10"/>
    </row>
    <row r="79" spans="1:8" x14ac:dyDescent="0.25">
      <c r="A79" s="4">
        <f t="shared" si="4"/>
        <v>22.390000000000061</v>
      </c>
      <c r="B79" s="6" t="s">
        <v>82</v>
      </c>
      <c r="C79" s="11" t="s">
        <v>26</v>
      </c>
      <c r="D79" s="10"/>
      <c r="E79" s="10"/>
      <c r="F79" s="10"/>
      <c r="G79" s="10"/>
      <c r="H79" s="10"/>
    </row>
    <row r="80" spans="1:8" x14ac:dyDescent="0.25">
      <c r="A80" s="4">
        <f t="shared" si="4"/>
        <v>22.400000000000063</v>
      </c>
      <c r="B80" s="6" t="s">
        <v>83</v>
      </c>
      <c r="C80" s="11" t="s">
        <v>26</v>
      </c>
      <c r="D80" s="10"/>
      <c r="E80" s="10"/>
      <c r="F80" s="10"/>
      <c r="G80" s="10"/>
      <c r="H80" s="10"/>
    </row>
    <row r="81" spans="1:8" x14ac:dyDescent="0.25">
      <c r="A81" s="4">
        <f t="shared" si="4"/>
        <v>22.410000000000064</v>
      </c>
      <c r="B81" s="6" t="s">
        <v>84</v>
      </c>
      <c r="C81" s="11" t="s">
        <v>26</v>
      </c>
      <c r="D81" s="10"/>
      <c r="E81" s="10"/>
      <c r="F81" s="10"/>
      <c r="G81" s="10"/>
      <c r="H81" s="10"/>
    </row>
    <row r="82" spans="1:8" x14ac:dyDescent="0.25">
      <c r="A82" s="99" t="s">
        <v>216</v>
      </c>
      <c r="B82" s="100"/>
      <c r="C82" s="100"/>
      <c r="D82" s="100"/>
      <c r="E82" s="100"/>
      <c r="F82" s="101"/>
      <c r="G82" s="10"/>
      <c r="H82" s="10"/>
    </row>
    <row r="83" spans="1:8" x14ac:dyDescent="0.25">
      <c r="A83" s="4">
        <f>A81+0.01</f>
        <v>22.420000000000066</v>
      </c>
      <c r="B83" s="6" t="s">
        <v>85</v>
      </c>
      <c r="C83" s="11" t="s">
        <v>26</v>
      </c>
      <c r="D83" s="10"/>
      <c r="E83" s="10"/>
      <c r="F83" s="10"/>
      <c r="G83" s="10"/>
      <c r="H83" s="10"/>
    </row>
    <row r="84" spans="1:8" x14ac:dyDescent="0.25">
      <c r="A84" s="4">
        <f t="shared" si="4"/>
        <v>22.430000000000067</v>
      </c>
      <c r="B84" s="6" t="s">
        <v>86</v>
      </c>
      <c r="C84" s="11" t="s">
        <v>26</v>
      </c>
      <c r="D84" s="10"/>
      <c r="E84" s="10"/>
      <c r="F84" s="10"/>
      <c r="G84" s="10"/>
      <c r="H84" s="10"/>
    </row>
    <row r="85" spans="1:8" x14ac:dyDescent="0.25">
      <c r="A85" s="4">
        <f>A84+0.01</f>
        <v>22.440000000000069</v>
      </c>
      <c r="B85" s="6" t="s">
        <v>87</v>
      </c>
      <c r="C85" s="11" t="s">
        <v>26</v>
      </c>
      <c r="D85" s="10"/>
      <c r="E85" s="10"/>
      <c r="F85" s="10"/>
      <c r="G85" s="10"/>
      <c r="H85" s="10"/>
    </row>
    <row r="86" spans="1:8" x14ac:dyDescent="0.25">
      <c r="A86" s="4">
        <f>A85+0.01</f>
        <v>22.45000000000007</v>
      </c>
      <c r="B86" s="6" t="s">
        <v>88</v>
      </c>
      <c r="C86" s="11" t="s">
        <v>26</v>
      </c>
      <c r="D86" s="10"/>
      <c r="E86" s="10"/>
      <c r="F86" s="10"/>
      <c r="G86" s="10"/>
      <c r="H86" s="10"/>
    </row>
    <row r="87" spans="1:8" x14ac:dyDescent="0.25">
      <c r="A87" s="4">
        <f t="shared" ref="A87:A99" si="5">A86+0.01</f>
        <v>22.460000000000072</v>
      </c>
      <c r="B87" s="6" t="s">
        <v>89</v>
      </c>
      <c r="C87" s="11" t="s">
        <v>26</v>
      </c>
      <c r="D87" s="10"/>
      <c r="E87" s="10"/>
      <c r="F87" s="10"/>
      <c r="G87" s="10"/>
      <c r="H87" s="10"/>
    </row>
    <row r="88" spans="1:8" x14ac:dyDescent="0.25">
      <c r="A88" s="4">
        <f t="shared" si="5"/>
        <v>22.470000000000073</v>
      </c>
      <c r="B88" s="6" t="s">
        <v>90</v>
      </c>
      <c r="C88" s="11" t="s">
        <v>26</v>
      </c>
      <c r="D88" s="10"/>
      <c r="E88" s="10"/>
      <c r="F88" s="10"/>
      <c r="G88" s="10"/>
      <c r="H88" s="10"/>
    </row>
    <row r="89" spans="1:8" x14ac:dyDescent="0.25">
      <c r="A89" s="4">
        <f t="shared" si="5"/>
        <v>22.480000000000075</v>
      </c>
      <c r="B89" s="6" t="s">
        <v>91</v>
      </c>
      <c r="C89" s="11" t="s">
        <v>26</v>
      </c>
      <c r="D89" s="10"/>
      <c r="E89" s="10"/>
      <c r="F89" s="10"/>
      <c r="G89" s="10"/>
      <c r="H89" s="10"/>
    </row>
    <row r="90" spans="1:8" x14ac:dyDescent="0.25">
      <c r="A90" s="4">
        <f t="shared" si="5"/>
        <v>22.490000000000077</v>
      </c>
      <c r="B90" s="6" t="s">
        <v>92</v>
      </c>
      <c r="C90" s="11" t="s">
        <v>26</v>
      </c>
      <c r="D90" s="10"/>
      <c r="E90" s="10"/>
      <c r="F90" s="10"/>
      <c r="G90" s="10"/>
      <c r="H90" s="10"/>
    </row>
    <row r="91" spans="1:8" x14ac:dyDescent="0.25">
      <c r="A91" s="4">
        <f t="shared" si="5"/>
        <v>22.500000000000078</v>
      </c>
      <c r="B91" s="6" t="s">
        <v>93</v>
      </c>
      <c r="C91" s="11" t="s">
        <v>26</v>
      </c>
      <c r="D91" s="10"/>
      <c r="E91" s="10"/>
      <c r="F91" s="10"/>
      <c r="G91" s="10"/>
      <c r="H91" s="10"/>
    </row>
    <row r="92" spans="1:8" x14ac:dyDescent="0.25">
      <c r="A92" s="4">
        <f t="shared" si="5"/>
        <v>22.51000000000008</v>
      </c>
      <c r="B92" s="6" t="s">
        <v>94</v>
      </c>
      <c r="C92" s="11" t="s">
        <v>26</v>
      </c>
      <c r="D92" s="10"/>
      <c r="E92" s="10"/>
      <c r="F92" s="10"/>
      <c r="G92" s="10"/>
      <c r="H92" s="10"/>
    </row>
    <row r="93" spans="1:8" x14ac:dyDescent="0.25">
      <c r="A93" s="4">
        <f t="shared" si="5"/>
        <v>22.520000000000081</v>
      </c>
      <c r="B93" s="6" t="s">
        <v>95</v>
      </c>
      <c r="C93" s="11" t="s">
        <v>26</v>
      </c>
      <c r="D93" s="10"/>
      <c r="E93" s="10"/>
      <c r="F93" s="10"/>
      <c r="G93" s="10"/>
      <c r="H93" s="10"/>
    </row>
    <row r="94" spans="1:8" x14ac:dyDescent="0.25">
      <c r="A94" s="4">
        <f t="shared" si="5"/>
        <v>22.530000000000083</v>
      </c>
      <c r="B94" s="6" t="s">
        <v>96</v>
      </c>
      <c r="C94" s="11" t="s">
        <v>26</v>
      </c>
      <c r="D94" s="10"/>
      <c r="E94" s="10"/>
      <c r="F94" s="10"/>
      <c r="G94" s="10"/>
      <c r="H94" s="10"/>
    </row>
    <row r="95" spans="1:8" x14ac:dyDescent="0.25">
      <c r="A95" s="4">
        <f t="shared" si="5"/>
        <v>22.540000000000084</v>
      </c>
      <c r="B95" s="6" t="s">
        <v>97</v>
      </c>
      <c r="C95" s="11" t="s">
        <v>26</v>
      </c>
      <c r="D95" s="10"/>
      <c r="E95" s="10"/>
      <c r="F95" s="10"/>
      <c r="G95" s="10"/>
      <c r="H95" s="10"/>
    </row>
    <row r="96" spans="1:8" x14ac:dyDescent="0.25">
      <c r="A96" s="4">
        <f t="shared" si="5"/>
        <v>22.550000000000086</v>
      </c>
      <c r="B96" s="6" t="s">
        <v>98</v>
      </c>
      <c r="C96" s="11" t="s">
        <v>26</v>
      </c>
      <c r="D96" s="10"/>
      <c r="E96" s="10"/>
      <c r="F96" s="10"/>
      <c r="G96" s="10"/>
      <c r="H96" s="10"/>
    </row>
    <row r="97" spans="1:8" x14ac:dyDescent="0.25">
      <c r="A97" s="4">
        <f t="shared" si="5"/>
        <v>22.560000000000088</v>
      </c>
      <c r="B97" s="6" t="s">
        <v>99</v>
      </c>
      <c r="C97" s="11" t="s">
        <v>26</v>
      </c>
      <c r="D97" s="10"/>
      <c r="E97" s="10"/>
      <c r="F97" s="10"/>
      <c r="G97" s="10"/>
      <c r="H97" s="10"/>
    </row>
    <row r="98" spans="1:8" x14ac:dyDescent="0.25">
      <c r="A98" s="4">
        <f t="shared" si="5"/>
        <v>22.570000000000089</v>
      </c>
      <c r="B98" s="6" t="s">
        <v>100</v>
      </c>
      <c r="C98" s="11" t="s">
        <v>26</v>
      </c>
      <c r="D98" s="10"/>
      <c r="E98" s="10"/>
      <c r="F98" s="10"/>
      <c r="G98" s="10"/>
      <c r="H98" s="10"/>
    </row>
    <row r="99" spans="1:8" x14ac:dyDescent="0.25">
      <c r="A99" s="4">
        <f t="shared" si="5"/>
        <v>22.580000000000091</v>
      </c>
      <c r="B99" s="6" t="s">
        <v>101</v>
      </c>
      <c r="C99" s="11" t="s">
        <v>26</v>
      </c>
      <c r="D99" s="10"/>
      <c r="E99" s="10"/>
      <c r="F99" s="10"/>
      <c r="G99" s="10"/>
      <c r="H99" s="10"/>
    </row>
    <row r="100" spans="1:8" x14ac:dyDescent="0.25">
      <c r="A100" s="4">
        <f>A99+0.01</f>
        <v>22.590000000000092</v>
      </c>
      <c r="B100" s="6" t="s">
        <v>102</v>
      </c>
      <c r="C100" s="11" t="s">
        <v>26</v>
      </c>
      <c r="D100" s="10"/>
      <c r="E100" s="10"/>
      <c r="F100" s="10"/>
      <c r="G100" s="10"/>
      <c r="H100" s="10"/>
    </row>
    <row r="101" spans="1:8" x14ac:dyDescent="0.25">
      <c r="A101" s="99" t="s">
        <v>216</v>
      </c>
      <c r="B101" s="100"/>
      <c r="C101" s="100"/>
      <c r="D101" s="100"/>
      <c r="E101" s="100"/>
      <c r="F101" s="101"/>
      <c r="G101" s="10"/>
      <c r="H101" s="10"/>
    </row>
  </sheetData>
  <mergeCells count="21">
    <mergeCell ref="A101:F101"/>
    <mergeCell ref="A82:F82"/>
    <mergeCell ref="A13:D13"/>
    <mergeCell ref="A25:D25"/>
    <mergeCell ref="A39:D39"/>
    <mergeCell ref="A69:D69"/>
    <mergeCell ref="A37:F37"/>
    <mergeCell ref="B7:H7"/>
    <mergeCell ref="B8:H8"/>
    <mergeCell ref="A9:A11"/>
    <mergeCell ref="B9:B11"/>
    <mergeCell ref="C9:C11"/>
    <mergeCell ref="D9:D11"/>
    <mergeCell ref="E9:F10"/>
    <mergeCell ref="G9:H10"/>
    <mergeCell ref="B6:H6"/>
    <mergeCell ref="A1:H1"/>
    <mergeCell ref="A2:H2"/>
    <mergeCell ref="A3:H3"/>
    <mergeCell ref="B4:H4"/>
    <mergeCell ref="B5:H5"/>
  </mergeCells>
  <pageMargins left="0.7" right="0.7" top="0.75" bottom="0.75" header="0.3" footer="0.3"/>
  <pageSetup orientation="portrait" r:id="rId1"/>
  <headerFooter>
    <oddFooter>&amp;L&amp;"Arial,Regular"&amp;10NWSDB/SBD/SUP/PE/LC - Bill of Quantities  
DPC : PPC:  RPC :-  September  2011 – Version 2</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topLeftCell="A2" zoomScaleNormal="100" zoomScaleSheetLayoutView="100" workbookViewId="0">
      <selection activeCell="C10" sqref="C10:D10"/>
    </sheetView>
  </sheetViews>
  <sheetFormatPr defaultRowHeight="15" x14ac:dyDescent="0.25"/>
  <cols>
    <col min="1" max="1" width="8" customWidth="1"/>
    <col min="2" max="2" width="0.85546875" customWidth="1"/>
    <col min="4" max="4" width="37.28515625" customWidth="1"/>
    <col min="5" max="5" width="11.5703125" customWidth="1"/>
    <col min="6" max="6" width="12" customWidth="1"/>
    <col min="7" max="7" width="5" customWidth="1"/>
    <col min="8" max="8" width="8.42578125" customWidth="1"/>
  </cols>
  <sheetData>
    <row r="1" spans="1:8" ht="53.25" customHeight="1" x14ac:dyDescent="0.25">
      <c r="A1" s="119" t="s">
        <v>231</v>
      </c>
      <c r="B1" s="120"/>
      <c r="C1" s="120"/>
      <c r="D1" s="120"/>
      <c r="E1" s="120"/>
      <c r="F1" s="120"/>
      <c r="G1" s="120"/>
      <c r="H1" s="121"/>
    </row>
    <row r="2" spans="1:8" ht="22.5" customHeight="1" x14ac:dyDescent="0.25">
      <c r="A2" s="79" t="s">
        <v>232</v>
      </c>
      <c r="B2" s="80"/>
      <c r="C2" s="80"/>
      <c r="D2" s="80"/>
      <c r="E2" s="80"/>
      <c r="F2" s="80"/>
      <c r="G2" s="80"/>
      <c r="H2" s="81"/>
    </row>
    <row r="3" spans="1:8" ht="21.75" customHeight="1" x14ac:dyDescent="0.25">
      <c r="A3" s="132" t="s">
        <v>205</v>
      </c>
      <c r="B3" s="80"/>
      <c r="C3" s="80"/>
      <c r="D3" s="80"/>
      <c r="E3" s="80"/>
      <c r="F3" s="80"/>
      <c r="G3" s="80"/>
      <c r="H3" s="81"/>
    </row>
    <row r="4" spans="1:8" ht="22.5" customHeight="1" x14ac:dyDescent="0.25">
      <c r="A4" s="79" t="s">
        <v>210</v>
      </c>
      <c r="B4" s="122"/>
      <c r="C4" s="122"/>
      <c r="D4" s="122"/>
      <c r="E4" s="122"/>
      <c r="F4" s="122"/>
      <c r="G4" s="122"/>
      <c r="H4" s="123"/>
    </row>
    <row r="5" spans="1:8" x14ac:dyDescent="0.25">
      <c r="A5" s="52"/>
      <c r="B5" s="49"/>
      <c r="C5" s="49"/>
      <c r="D5" s="49"/>
      <c r="E5" s="49"/>
      <c r="F5" s="49"/>
      <c r="G5" s="49"/>
      <c r="H5" s="50"/>
    </row>
    <row r="6" spans="1:8" x14ac:dyDescent="0.25">
      <c r="A6" s="52"/>
      <c r="B6" s="49"/>
      <c r="C6" s="124" t="s">
        <v>203</v>
      </c>
      <c r="D6" s="125"/>
      <c r="E6" s="147" t="s">
        <v>164</v>
      </c>
      <c r="F6" s="63"/>
      <c r="G6" s="49"/>
      <c r="H6" s="50"/>
    </row>
    <row r="7" spans="1:8" x14ac:dyDescent="0.25">
      <c r="A7" s="52"/>
      <c r="B7" s="49"/>
      <c r="C7" s="126"/>
      <c r="D7" s="127"/>
      <c r="E7" s="60" t="s">
        <v>9</v>
      </c>
      <c r="F7" s="60" t="s">
        <v>10</v>
      </c>
      <c r="G7" s="49"/>
      <c r="H7" s="50"/>
    </row>
    <row r="8" spans="1:8" ht="27" customHeight="1" x14ac:dyDescent="0.25">
      <c r="A8" s="52"/>
      <c r="B8" s="49"/>
      <c r="C8" s="128" t="s">
        <v>217</v>
      </c>
      <c r="D8" s="129"/>
      <c r="E8" s="60"/>
      <c r="F8" s="60"/>
      <c r="G8" s="49"/>
      <c r="H8" s="50"/>
    </row>
    <row r="9" spans="1:8" ht="27" customHeight="1" x14ac:dyDescent="0.25">
      <c r="A9" s="52"/>
      <c r="B9" s="49"/>
      <c r="C9" s="128" t="s">
        <v>217</v>
      </c>
      <c r="D9" s="129"/>
      <c r="E9" s="60"/>
      <c r="F9" s="60"/>
      <c r="G9" s="49"/>
      <c r="H9" s="50"/>
    </row>
    <row r="10" spans="1:8" ht="38.25" customHeight="1" x14ac:dyDescent="0.25">
      <c r="A10" s="52"/>
      <c r="B10" s="49"/>
      <c r="C10" s="130" t="s">
        <v>221</v>
      </c>
      <c r="D10" s="131"/>
      <c r="E10" s="60"/>
      <c r="F10" s="60"/>
      <c r="G10" s="49"/>
      <c r="H10" s="50"/>
    </row>
    <row r="11" spans="1:8" x14ac:dyDescent="0.25">
      <c r="A11" s="52"/>
      <c r="B11" s="49"/>
      <c r="C11" s="49"/>
      <c r="D11" s="49"/>
      <c r="E11" s="49"/>
      <c r="F11" s="49"/>
      <c r="G11" s="49"/>
      <c r="H11" s="50"/>
    </row>
    <row r="12" spans="1:8" x14ac:dyDescent="0.25">
      <c r="A12" s="52"/>
      <c r="B12" s="49"/>
      <c r="C12" s="49"/>
      <c r="D12" s="49"/>
      <c r="E12" s="49"/>
      <c r="F12" s="49"/>
      <c r="G12" s="49"/>
      <c r="H12" s="50"/>
    </row>
    <row r="13" spans="1:8" x14ac:dyDescent="0.25">
      <c r="A13" s="52"/>
      <c r="B13" s="49"/>
      <c r="C13" s="49"/>
      <c r="D13" s="49"/>
      <c r="E13" s="49"/>
      <c r="F13" s="49"/>
      <c r="G13" s="49"/>
      <c r="H13" s="50"/>
    </row>
    <row r="14" spans="1:8" x14ac:dyDescent="0.25">
      <c r="A14" s="52"/>
      <c r="B14" s="49"/>
      <c r="C14" s="49"/>
      <c r="D14" s="49"/>
      <c r="E14" s="49"/>
      <c r="F14" s="49"/>
      <c r="G14" s="49"/>
      <c r="H14" s="50"/>
    </row>
    <row r="15" spans="1:8" x14ac:dyDescent="0.25">
      <c r="A15" s="52"/>
      <c r="B15" s="49"/>
      <c r="C15" s="49"/>
      <c r="D15" s="49"/>
      <c r="E15" s="49"/>
      <c r="F15" s="49"/>
      <c r="G15" s="49"/>
      <c r="H15" s="50"/>
    </row>
    <row r="16" spans="1:8" x14ac:dyDescent="0.25">
      <c r="A16" s="52"/>
      <c r="B16" s="49"/>
      <c r="C16" s="49"/>
      <c r="D16" s="49"/>
      <c r="E16" s="49"/>
      <c r="F16" s="49"/>
      <c r="G16" s="49"/>
      <c r="H16" s="50"/>
    </row>
    <row r="17" spans="1:8" x14ac:dyDescent="0.25">
      <c r="A17" s="52"/>
      <c r="B17" s="49"/>
      <c r="C17" s="49"/>
      <c r="D17" s="49"/>
      <c r="E17" s="49"/>
      <c r="F17" s="49"/>
      <c r="G17" s="49"/>
      <c r="H17" s="50"/>
    </row>
    <row r="18" spans="1:8" x14ac:dyDescent="0.25">
      <c r="A18" s="52"/>
      <c r="B18" s="49"/>
      <c r="C18" s="49"/>
      <c r="D18" s="49"/>
      <c r="E18" s="49"/>
      <c r="F18" s="49"/>
      <c r="G18" s="49"/>
      <c r="H18" s="50"/>
    </row>
    <row r="19" spans="1:8" x14ac:dyDescent="0.25">
      <c r="A19" s="52"/>
      <c r="B19" s="49"/>
      <c r="C19" s="49"/>
      <c r="D19" s="49"/>
      <c r="E19" s="49"/>
      <c r="F19" s="49"/>
      <c r="G19" s="49"/>
      <c r="H19" s="50"/>
    </row>
    <row r="20" spans="1:8" x14ac:dyDescent="0.25">
      <c r="A20" s="52"/>
      <c r="B20" s="49"/>
      <c r="C20" s="49"/>
      <c r="D20" s="49"/>
      <c r="E20" s="49"/>
      <c r="F20" s="49"/>
      <c r="G20" s="49"/>
      <c r="H20" s="50"/>
    </row>
    <row r="21" spans="1:8" x14ac:dyDescent="0.25">
      <c r="A21" s="52"/>
      <c r="B21" s="49"/>
      <c r="C21" s="49"/>
      <c r="D21" s="49"/>
      <c r="E21" s="49"/>
      <c r="F21" s="49"/>
      <c r="G21" s="49"/>
      <c r="H21" s="50"/>
    </row>
    <row r="22" spans="1:8" x14ac:dyDescent="0.25">
      <c r="A22" s="52"/>
      <c r="B22" s="49"/>
      <c r="C22" s="49"/>
      <c r="D22" s="49"/>
      <c r="E22" s="49"/>
      <c r="F22" s="49"/>
      <c r="G22" s="49"/>
      <c r="H22" s="50"/>
    </row>
    <row r="23" spans="1:8" x14ac:dyDescent="0.25">
      <c r="A23" s="52"/>
      <c r="B23" s="49"/>
      <c r="C23" s="49"/>
      <c r="D23" s="49"/>
      <c r="E23" s="49"/>
      <c r="F23" s="49"/>
      <c r="G23" s="49"/>
      <c r="H23" s="50"/>
    </row>
    <row r="24" spans="1:8" x14ac:dyDescent="0.25">
      <c r="A24" s="52"/>
      <c r="B24" s="49"/>
      <c r="C24" s="49"/>
      <c r="D24" s="49"/>
      <c r="E24" s="49"/>
      <c r="F24" s="49"/>
      <c r="G24" s="49"/>
      <c r="H24" s="50"/>
    </row>
    <row r="25" spans="1:8" x14ac:dyDescent="0.25">
      <c r="A25" s="52"/>
      <c r="B25" s="49"/>
      <c r="C25" s="49"/>
      <c r="D25" s="49"/>
      <c r="E25" s="49"/>
      <c r="F25" s="49"/>
      <c r="G25" s="49"/>
      <c r="H25" s="50"/>
    </row>
    <row r="26" spans="1:8" x14ac:dyDescent="0.25">
      <c r="A26" s="52"/>
      <c r="B26" s="49"/>
      <c r="C26" s="49"/>
      <c r="D26" s="49"/>
      <c r="E26" s="49"/>
      <c r="F26" s="49"/>
      <c r="G26" s="49"/>
      <c r="H26" s="50"/>
    </row>
    <row r="27" spans="1:8" x14ac:dyDescent="0.25">
      <c r="A27" s="52"/>
      <c r="B27" s="49"/>
      <c r="C27" s="49"/>
      <c r="D27" s="49"/>
      <c r="E27" s="49"/>
      <c r="F27" s="49"/>
      <c r="G27" s="49"/>
      <c r="H27" s="50"/>
    </row>
    <row r="28" spans="1:8" x14ac:dyDescent="0.25">
      <c r="A28" s="52"/>
      <c r="B28" s="49"/>
      <c r="C28" s="49"/>
      <c r="D28" s="49"/>
      <c r="E28" s="49"/>
      <c r="F28" s="49"/>
      <c r="G28" s="49"/>
      <c r="H28" s="50"/>
    </row>
    <row r="29" spans="1:8" x14ac:dyDescent="0.25">
      <c r="A29" s="52"/>
      <c r="B29" s="49"/>
      <c r="C29" s="49"/>
      <c r="D29" s="49"/>
      <c r="E29" s="49"/>
      <c r="F29" s="49"/>
      <c r="G29" s="49"/>
      <c r="H29" s="50"/>
    </row>
    <row r="30" spans="1:8" x14ac:dyDescent="0.25">
      <c r="A30" s="52"/>
      <c r="B30" s="49"/>
      <c r="C30" s="49"/>
      <c r="D30" s="49"/>
      <c r="E30" s="49"/>
      <c r="F30" s="49"/>
      <c r="G30" s="49"/>
      <c r="H30" s="50"/>
    </row>
    <row r="31" spans="1:8" ht="5.25" customHeight="1" x14ac:dyDescent="0.25">
      <c r="A31" s="52"/>
      <c r="B31" s="49"/>
      <c r="C31" s="49"/>
      <c r="D31" s="49"/>
      <c r="E31" s="49"/>
      <c r="F31" s="49"/>
      <c r="G31" s="49"/>
      <c r="H31" s="50"/>
    </row>
    <row r="32" spans="1:8" ht="2.25" customHeight="1" x14ac:dyDescent="0.25">
      <c r="A32" s="52"/>
      <c r="B32" s="49"/>
      <c r="C32" s="49"/>
      <c r="D32" s="49"/>
      <c r="E32" s="49"/>
      <c r="F32" s="49"/>
      <c r="G32" s="49"/>
      <c r="H32" s="50"/>
    </row>
    <row r="33" spans="1:8" x14ac:dyDescent="0.25">
      <c r="A33" s="52"/>
      <c r="B33" s="49"/>
      <c r="C33" s="49"/>
      <c r="D33" s="49"/>
      <c r="E33" s="49"/>
      <c r="F33" s="49"/>
      <c r="G33" s="49"/>
      <c r="H33" s="50"/>
    </row>
    <row r="34" spans="1:8" ht="3" customHeight="1" x14ac:dyDescent="0.25">
      <c r="A34" s="52"/>
      <c r="B34" s="49"/>
      <c r="C34" s="49"/>
      <c r="D34" s="49"/>
      <c r="E34" s="49"/>
      <c r="F34" s="49"/>
      <c r="G34" s="49"/>
      <c r="H34" s="50"/>
    </row>
    <row r="35" spans="1:8" ht="3" customHeight="1" x14ac:dyDescent="0.25">
      <c r="A35" s="52"/>
      <c r="B35" s="49"/>
      <c r="C35" s="49"/>
      <c r="D35" s="49"/>
      <c r="E35" s="49"/>
      <c r="F35" s="49"/>
      <c r="G35" s="49"/>
      <c r="H35" s="50"/>
    </row>
    <row r="36" spans="1:8" ht="7.5" customHeight="1" x14ac:dyDescent="0.25">
      <c r="A36" s="52"/>
      <c r="B36" s="49"/>
      <c r="C36" s="49"/>
      <c r="D36" s="49"/>
      <c r="E36" s="49"/>
      <c r="F36" s="49"/>
      <c r="G36" s="49"/>
      <c r="H36" s="50"/>
    </row>
    <row r="37" spans="1:8" hidden="1" x14ac:dyDescent="0.25">
      <c r="A37" s="52"/>
      <c r="B37" s="49"/>
      <c r="C37" s="49"/>
      <c r="D37" s="49"/>
      <c r="E37" s="49"/>
      <c r="F37" s="49"/>
      <c r="G37" s="49"/>
      <c r="H37" s="50"/>
    </row>
    <row r="38" spans="1:8" x14ac:dyDescent="0.25">
      <c r="A38" s="52"/>
      <c r="B38" s="49"/>
      <c r="C38" s="49"/>
      <c r="D38" s="49"/>
      <c r="E38" s="49"/>
      <c r="F38" s="49"/>
      <c r="G38" s="49"/>
      <c r="H38" s="50"/>
    </row>
    <row r="39" spans="1:8" x14ac:dyDescent="0.25">
      <c r="A39" s="52"/>
      <c r="B39" s="49"/>
      <c r="C39" s="49"/>
      <c r="D39" s="49"/>
      <c r="E39" s="49"/>
      <c r="F39" s="49"/>
      <c r="G39" s="49"/>
      <c r="H39" s="50"/>
    </row>
    <row r="40" spans="1:8" ht="12" customHeight="1" x14ac:dyDescent="0.25">
      <c r="A40" s="52"/>
      <c r="B40" s="49"/>
      <c r="C40" s="49"/>
      <c r="D40" s="49"/>
      <c r="E40" s="49"/>
      <c r="F40" s="49"/>
      <c r="G40" s="49"/>
      <c r="H40" s="50"/>
    </row>
    <row r="41" spans="1:8" x14ac:dyDescent="0.25">
      <c r="A41" s="52"/>
      <c r="B41" s="49"/>
      <c r="C41" s="49"/>
      <c r="D41" s="49"/>
      <c r="E41" s="49"/>
      <c r="F41" s="49"/>
      <c r="G41" s="49"/>
      <c r="H41" s="50"/>
    </row>
    <row r="42" spans="1:8" ht="4.5" customHeight="1" x14ac:dyDescent="0.25">
      <c r="A42" s="52"/>
      <c r="B42" s="49"/>
      <c r="C42" s="49"/>
      <c r="D42" s="49"/>
      <c r="E42" s="49"/>
      <c r="F42" s="49"/>
      <c r="G42" s="49"/>
      <c r="H42" s="50"/>
    </row>
    <row r="43" spans="1:8" x14ac:dyDescent="0.25">
      <c r="A43" s="52"/>
      <c r="B43" s="49"/>
      <c r="C43" s="49"/>
      <c r="D43" s="49"/>
      <c r="E43" s="49"/>
      <c r="F43" s="49"/>
      <c r="G43" s="49"/>
      <c r="H43" s="50"/>
    </row>
    <row r="44" spans="1:8" x14ac:dyDescent="0.25">
      <c r="A44" s="52"/>
      <c r="B44" s="49"/>
      <c r="C44" s="49"/>
      <c r="D44" s="49"/>
      <c r="E44" s="49"/>
      <c r="F44" s="49"/>
      <c r="G44" s="49"/>
      <c r="H44" s="50"/>
    </row>
    <row r="45" spans="1:8" x14ac:dyDescent="0.25">
      <c r="A45" s="52"/>
      <c r="B45" s="49"/>
      <c r="C45" s="49"/>
      <c r="D45" s="49"/>
      <c r="E45" s="49"/>
      <c r="F45" s="49"/>
      <c r="G45" s="49"/>
      <c r="H45" s="50"/>
    </row>
    <row r="46" spans="1:8" x14ac:dyDescent="0.25">
      <c r="A46" s="52"/>
      <c r="B46" s="49"/>
      <c r="C46" s="49"/>
      <c r="D46" s="49"/>
      <c r="E46" s="49"/>
      <c r="F46" s="49"/>
      <c r="G46" s="49"/>
      <c r="H46" s="50"/>
    </row>
    <row r="47" spans="1:8" x14ac:dyDescent="0.25">
      <c r="A47" s="53"/>
      <c r="B47" s="54"/>
      <c r="C47" s="54"/>
      <c r="D47" s="54"/>
      <c r="E47" s="54"/>
      <c r="F47" s="54"/>
      <c r="G47" s="54"/>
      <c r="H47" s="55"/>
    </row>
  </sheetData>
  <mergeCells count="9">
    <mergeCell ref="C10:D10"/>
    <mergeCell ref="C8:D8"/>
    <mergeCell ref="C9:D9"/>
    <mergeCell ref="A1:H1"/>
    <mergeCell ref="A2:H2"/>
    <mergeCell ref="A3:H3"/>
    <mergeCell ref="A4:H4"/>
    <mergeCell ref="C6:D7"/>
    <mergeCell ref="E6:F6"/>
  </mergeCells>
  <pageMargins left="0.7" right="0.7" top="0.75" bottom="0.75" header="0.3" footer="0.3"/>
  <pageSetup orientation="portrait" r:id="rId1"/>
  <headerFooter>
    <oddFooter>&amp;L&amp;"Arial,Regular"&amp;10NWSDB/SBD/SUP/PE/LC - Bill of Quantities  
DPC : PPC:  RPC :-  September  2011 – Version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view="pageBreakPreview" zoomScaleNormal="100" zoomScaleSheetLayoutView="100" workbookViewId="0">
      <selection activeCell="B7" sqref="B7:H7"/>
    </sheetView>
  </sheetViews>
  <sheetFormatPr defaultRowHeight="15" x14ac:dyDescent="0.25"/>
  <cols>
    <col min="1" max="1" width="7" customWidth="1"/>
    <col min="2" max="2" width="17.85546875" customWidth="1"/>
    <col min="3" max="3" width="5.5703125" customWidth="1"/>
    <col min="4" max="4" width="9.140625" customWidth="1"/>
    <col min="5" max="5" width="12.7109375" customWidth="1"/>
    <col min="6" max="6" width="12.28515625" customWidth="1"/>
    <col min="7" max="7" width="12.42578125" customWidth="1"/>
    <col min="8" max="8" width="14.140625" customWidth="1"/>
  </cols>
  <sheetData>
    <row r="1" spans="1:8" ht="48.75" customHeight="1" x14ac:dyDescent="0.25">
      <c r="A1" s="138" t="s">
        <v>228</v>
      </c>
      <c r="B1" s="139"/>
      <c r="C1" s="139"/>
      <c r="D1" s="139"/>
      <c r="E1" s="139"/>
      <c r="F1" s="139"/>
      <c r="G1" s="139"/>
      <c r="H1" s="140"/>
    </row>
    <row r="2" spans="1:8" x14ac:dyDescent="0.25">
      <c r="A2" s="141" t="s">
        <v>232</v>
      </c>
      <c r="B2" s="80"/>
      <c r="C2" s="80"/>
      <c r="D2" s="80"/>
      <c r="E2" s="80"/>
      <c r="F2" s="80"/>
      <c r="G2" s="80"/>
      <c r="H2" s="142"/>
    </row>
    <row r="3" spans="1:8" x14ac:dyDescent="0.25">
      <c r="A3" s="141" t="s">
        <v>238</v>
      </c>
      <c r="B3" s="80"/>
      <c r="C3" s="80"/>
      <c r="D3" s="80"/>
      <c r="E3" s="80"/>
      <c r="F3" s="80"/>
      <c r="G3" s="80"/>
      <c r="H3" s="142"/>
    </row>
    <row r="4" spans="1:8" x14ac:dyDescent="0.25">
      <c r="A4" s="1" t="s">
        <v>0</v>
      </c>
      <c r="B4" s="143" t="s">
        <v>213</v>
      </c>
      <c r="C4" s="143"/>
      <c r="D4" s="143"/>
      <c r="E4" s="143"/>
      <c r="F4" s="143"/>
      <c r="G4" s="143"/>
      <c r="H4" s="144"/>
    </row>
    <row r="5" spans="1:8" x14ac:dyDescent="0.25">
      <c r="A5" s="1"/>
      <c r="B5" s="143" t="s">
        <v>1</v>
      </c>
      <c r="C5" s="143"/>
      <c r="D5" s="143"/>
      <c r="E5" s="143"/>
      <c r="F5" s="143"/>
      <c r="G5" s="143"/>
      <c r="H5" s="144"/>
    </row>
    <row r="6" spans="1:8" ht="28.5" customHeight="1" x14ac:dyDescent="0.25">
      <c r="A6" s="1"/>
      <c r="B6" s="136" t="s">
        <v>2</v>
      </c>
      <c r="C6" s="136"/>
      <c r="D6" s="136"/>
      <c r="E6" s="136"/>
      <c r="F6" s="136"/>
      <c r="G6" s="136"/>
      <c r="H6" s="137"/>
    </row>
    <row r="7" spans="1:8" ht="90.75" customHeight="1" x14ac:dyDescent="0.25">
      <c r="A7" s="2"/>
      <c r="B7" s="145" t="s">
        <v>214</v>
      </c>
      <c r="C7" s="145"/>
      <c r="D7" s="145"/>
      <c r="E7" s="145"/>
      <c r="F7" s="145"/>
      <c r="G7" s="145"/>
      <c r="H7" s="146"/>
    </row>
    <row r="8" spans="1:8" x14ac:dyDescent="0.25">
      <c r="A8" s="2"/>
      <c r="B8" s="136" t="s">
        <v>215</v>
      </c>
      <c r="C8" s="136"/>
      <c r="D8" s="136"/>
      <c r="E8" s="136"/>
      <c r="F8" s="136"/>
      <c r="G8" s="136"/>
      <c r="H8" s="137"/>
    </row>
    <row r="9" spans="1:8" x14ac:dyDescent="0.25">
      <c r="A9" s="111" t="s">
        <v>3</v>
      </c>
      <c r="B9" s="113" t="s">
        <v>4</v>
      </c>
      <c r="C9" s="113" t="s">
        <v>5</v>
      </c>
      <c r="D9" s="116" t="s">
        <v>163</v>
      </c>
      <c r="E9" s="73" t="s">
        <v>6</v>
      </c>
      <c r="F9" s="74"/>
      <c r="G9" s="117" t="s">
        <v>164</v>
      </c>
      <c r="H9" s="118"/>
    </row>
    <row r="10" spans="1:8" x14ac:dyDescent="0.25">
      <c r="A10" s="86"/>
      <c r="B10" s="88"/>
      <c r="C10" s="89"/>
      <c r="D10" s="71"/>
      <c r="E10" s="74"/>
      <c r="F10" s="74"/>
      <c r="G10" s="77"/>
      <c r="H10" s="78"/>
    </row>
    <row r="11" spans="1:8" x14ac:dyDescent="0.25">
      <c r="A11" s="112"/>
      <c r="B11" s="114"/>
      <c r="C11" s="115"/>
      <c r="D11" s="72"/>
      <c r="E11" s="14" t="s">
        <v>9</v>
      </c>
      <c r="F11" s="17" t="s">
        <v>10</v>
      </c>
      <c r="G11" s="7" t="s">
        <v>9</v>
      </c>
      <c r="H11" s="18" t="s">
        <v>10</v>
      </c>
    </row>
    <row r="12" spans="1:8" x14ac:dyDescent="0.25">
      <c r="A12" s="22">
        <f>22+1</f>
        <v>23</v>
      </c>
      <c r="B12" s="44" t="s">
        <v>202</v>
      </c>
      <c r="C12" s="11"/>
      <c r="D12" s="10"/>
      <c r="E12" s="10"/>
      <c r="F12" s="10"/>
      <c r="G12" s="10"/>
      <c r="H12" s="10"/>
    </row>
    <row r="13" spans="1:8" x14ac:dyDescent="0.25">
      <c r="A13" s="102" t="s">
        <v>7</v>
      </c>
      <c r="B13" s="102"/>
      <c r="C13" s="102"/>
      <c r="D13" s="102"/>
      <c r="E13" s="10"/>
      <c r="F13" s="10"/>
      <c r="G13" s="10"/>
      <c r="H13" s="10"/>
    </row>
    <row r="14" spans="1:8" x14ac:dyDescent="0.25">
      <c r="A14" s="4">
        <f>A12+0.01</f>
        <v>23.01</v>
      </c>
      <c r="B14" s="6" t="s">
        <v>15</v>
      </c>
      <c r="C14" s="11" t="s">
        <v>26</v>
      </c>
      <c r="D14" s="41"/>
      <c r="E14" s="10"/>
      <c r="F14" s="10"/>
      <c r="G14" s="10"/>
      <c r="H14" s="10"/>
    </row>
    <row r="15" spans="1:8" x14ac:dyDescent="0.25">
      <c r="A15" s="4">
        <f t="shared" ref="A15:A24" si="0">A14+0.01</f>
        <v>23.020000000000003</v>
      </c>
      <c r="B15" s="6" t="s">
        <v>16</v>
      </c>
      <c r="C15" s="11" t="s">
        <v>26</v>
      </c>
      <c r="D15" s="41"/>
      <c r="E15" s="10"/>
      <c r="F15" s="10"/>
      <c r="G15" s="10"/>
      <c r="H15" s="10"/>
    </row>
    <row r="16" spans="1:8" x14ac:dyDescent="0.25">
      <c r="A16" s="4">
        <f t="shared" si="0"/>
        <v>23.030000000000005</v>
      </c>
      <c r="B16" s="6" t="s">
        <v>17</v>
      </c>
      <c r="C16" s="11" t="s">
        <v>26</v>
      </c>
      <c r="D16" s="41"/>
      <c r="E16" s="10"/>
      <c r="F16" s="10"/>
      <c r="G16" s="10"/>
      <c r="H16" s="10"/>
    </row>
    <row r="17" spans="1:8" x14ac:dyDescent="0.25">
      <c r="A17" s="4">
        <f t="shared" si="0"/>
        <v>23.040000000000006</v>
      </c>
      <c r="B17" s="6" t="s">
        <v>18</v>
      </c>
      <c r="C17" s="11" t="s">
        <v>26</v>
      </c>
      <c r="D17" s="41"/>
      <c r="E17" s="10"/>
      <c r="F17" s="10"/>
      <c r="G17" s="10"/>
      <c r="H17" s="10"/>
    </row>
    <row r="18" spans="1:8" x14ac:dyDescent="0.25">
      <c r="A18" s="4">
        <f t="shared" si="0"/>
        <v>23.050000000000008</v>
      </c>
      <c r="B18" s="6" t="s">
        <v>19</v>
      </c>
      <c r="C18" s="11" t="s">
        <v>26</v>
      </c>
      <c r="D18" s="41"/>
      <c r="E18" s="10"/>
      <c r="F18" s="10"/>
      <c r="G18" s="10"/>
      <c r="H18" s="10"/>
    </row>
    <row r="19" spans="1:8" x14ac:dyDescent="0.25">
      <c r="A19" s="4">
        <f t="shared" si="0"/>
        <v>23.060000000000009</v>
      </c>
      <c r="B19" s="6" t="s">
        <v>20</v>
      </c>
      <c r="C19" s="11" t="s">
        <v>26</v>
      </c>
      <c r="D19" s="41"/>
      <c r="E19" s="10"/>
      <c r="F19" s="10"/>
      <c r="G19" s="10"/>
      <c r="H19" s="10"/>
    </row>
    <row r="20" spans="1:8" x14ac:dyDescent="0.25">
      <c r="A20" s="4">
        <f t="shared" si="0"/>
        <v>23.070000000000011</v>
      </c>
      <c r="B20" s="6" t="s">
        <v>21</v>
      </c>
      <c r="C20" s="11" t="s">
        <v>26</v>
      </c>
      <c r="D20" s="41"/>
      <c r="E20" s="10"/>
      <c r="F20" s="10"/>
      <c r="G20" s="10"/>
      <c r="H20" s="10"/>
    </row>
    <row r="21" spans="1:8" x14ac:dyDescent="0.25">
      <c r="A21" s="4">
        <f t="shared" si="0"/>
        <v>23.080000000000013</v>
      </c>
      <c r="B21" s="6" t="s">
        <v>22</v>
      </c>
      <c r="C21" s="11" t="s">
        <v>26</v>
      </c>
      <c r="D21" s="41"/>
      <c r="E21" s="10"/>
      <c r="F21" s="10"/>
      <c r="G21" s="10"/>
      <c r="H21" s="10"/>
    </row>
    <row r="22" spans="1:8" x14ac:dyDescent="0.25">
      <c r="A22" s="4">
        <f t="shared" si="0"/>
        <v>23.090000000000014</v>
      </c>
      <c r="B22" s="6" t="s">
        <v>23</v>
      </c>
      <c r="C22" s="11" t="s">
        <v>26</v>
      </c>
      <c r="D22" s="41"/>
      <c r="E22" s="10"/>
      <c r="F22" s="10"/>
      <c r="G22" s="10"/>
      <c r="H22" s="10"/>
    </row>
    <row r="23" spans="1:8" x14ac:dyDescent="0.25">
      <c r="A23" s="4">
        <f t="shared" si="0"/>
        <v>23.100000000000016</v>
      </c>
      <c r="B23" s="6" t="s">
        <v>24</v>
      </c>
      <c r="C23" s="11" t="s">
        <v>26</v>
      </c>
      <c r="D23" s="41"/>
      <c r="E23" s="10"/>
      <c r="F23" s="10"/>
      <c r="G23" s="10"/>
      <c r="H23" s="10"/>
    </row>
    <row r="24" spans="1:8" x14ac:dyDescent="0.25">
      <c r="A24" s="4">
        <f t="shared" si="0"/>
        <v>23.110000000000017</v>
      </c>
      <c r="B24" s="6" t="s">
        <v>25</v>
      </c>
      <c r="C24" s="11" t="s">
        <v>26</v>
      </c>
      <c r="D24" s="41"/>
      <c r="E24" s="10"/>
      <c r="F24" s="10"/>
      <c r="G24" s="10"/>
      <c r="H24" s="10"/>
    </row>
    <row r="25" spans="1:8" x14ac:dyDescent="0.25">
      <c r="A25" s="67" t="s">
        <v>8</v>
      </c>
      <c r="B25" s="68"/>
      <c r="C25" s="68"/>
      <c r="D25" s="69"/>
      <c r="E25" s="10"/>
      <c r="F25" s="10"/>
      <c r="G25" s="10"/>
      <c r="H25" s="10"/>
    </row>
    <row r="26" spans="1:8" x14ac:dyDescent="0.25">
      <c r="A26" s="4">
        <f>A24+0.01</f>
        <v>23.120000000000019</v>
      </c>
      <c r="B26" s="6" t="s">
        <v>15</v>
      </c>
      <c r="C26" s="11" t="s">
        <v>26</v>
      </c>
      <c r="D26" s="10"/>
      <c r="E26" s="10"/>
      <c r="F26" s="10"/>
      <c r="G26" s="10"/>
      <c r="H26" s="10"/>
    </row>
    <row r="27" spans="1:8" x14ac:dyDescent="0.25">
      <c r="A27" s="4">
        <f t="shared" ref="A27:A36" si="1">A26+0.01</f>
        <v>23.13000000000002</v>
      </c>
      <c r="B27" s="6" t="s">
        <v>16</v>
      </c>
      <c r="C27" s="11" t="s">
        <v>26</v>
      </c>
      <c r="D27" s="10"/>
      <c r="E27" s="10"/>
      <c r="F27" s="10"/>
      <c r="G27" s="10"/>
      <c r="H27" s="10"/>
    </row>
    <row r="28" spans="1:8" x14ac:dyDescent="0.25">
      <c r="A28" s="4">
        <f t="shared" si="1"/>
        <v>23.140000000000022</v>
      </c>
      <c r="B28" s="6" t="s">
        <v>17</v>
      </c>
      <c r="C28" s="11" t="s">
        <v>26</v>
      </c>
      <c r="D28" s="10"/>
      <c r="E28" s="10"/>
      <c r="F28" s="10"/>
      <c r="G28" s="10"/>
      <c r="H28" s="10"/>
    </row>
    <row r="29" spans="1:8" x14ac:dyDescent="0.25">
      <c r="A29" s="4">
        <f t="shared" si="1"/>
        <v>23.150000000000023</v>
      </c>
      <c r="B29" s="6" t="s">
        <v>18</v>
      </c>
      <c r="C29" s="11" t="s">
        <v>26</v>
      </c>
      <c r="D29" s="10"/>
      <c r="E29" s="10"/>
      <c r="F29" s="10"/>
      <c r="G29" s="10"/>
      <c r="H29" s="10"/>
    </row>
    <row r="30" spans="1:8" x14ac:dyDescent="0.25">
      <c r="A30" s="4">
        <f t="shared" si="1"/>
        <v>23.160000000000025</v>
      </c>
      <c r="B30" s="6" t="s">
        <v>19</v>
      </c>
      <c r="C30" s="11" t="s">
        <v>26</v>
      </c>
      <c r="D30" s="10"/>
      <c r="E30" s="10"/>
      <c r="F30" s="10"/>
      <c r="G30" s="10"/>
      <c r="H30" s="10"/>
    </row>
    <row r="31" spans="1:8" x14ac:dyDescent="0.25">
      <c r="A31" s="4">
        <f t="shared" si="1"/>
        <v>23.170000000000027</v>
      </c>
      <c r="B31" s="6" t="s">
        <v>20</v>
      </c>
      <c r="C31" s="11" t="s">
        <v>26</v>
      </c>
      <c r="D31" s="10"/>
      <c r="E31" s="10"/>
      <c r="F31" s="10"/>
      <c r="G31" s="10"/>
      <c r="H31" s="10"/>
    </row>
    <row r="32" spans="1:8" x14ac:dyDescent="0.25">
      <c r="A32" s="4">
        <f t="shared" si="1"/>
        <v>23.180000000000028</v>
      </c>
      <c r="B32" s="6" t="s">
        <v>21</v>
      </c>
      <c r="C32" s="11" t="s">
        <v>26</v>
      </c>
      <c r="D32" s="10"/>
      <c r="E32" s="10"/>
      <c r="F32" s="10"/>
      <c r="G32" s="10"/>
      <c r="H32" s="10"/>
    </row>
    <row r="33" spans="1:8" x14ac:dyDescent="0.25">
      <c r="A33" s="4">
        <f t="shared" si="1"/>
        <v>23.19000000000003</v>
      </c>
      <c r="B33" s="6" t="s">
        <v>22</v>
      </c>
      <c r="C33" s="11" t="s">
        <v>26</v>
      </c>
      <c r="D33" s="10"/>
      <c r="E33" s="10"/>
      <c r="F33" s="10"/>
      <c r="G33" s="10"/>
      <c r="H33" s="10"/>
    </row>
    <row r="34" spans="1:8" x14ac:dyDescent="0.25">
      <c r="A34" s="4">
        <f t="shared" si="1"/>
        <v>23.200000000000031</v>
      </c>
      <c r="B34" s="6" t="s">
        <v>23</v>
      </c>
      <c r="C34" s="11" t="s">
        <v>26</v>
      </c>
      <c r="D34" s="10"/>
      <c r="E34" s="10"/>
      <c r="F34" s="10"/>
      <c r="G34" s="10"/>
      <c r="H34" s="10"/>
    </row>
    <row r="35" spans="1:8" x14ac:dyDescent="0.25">
      <c r="A35" s="4">
        <f t="shared" si="1"/>
        <v>23.210000000000033</v>
      </c>
      <c r="B35" s="6" t="s">
        <v>24</v>
      </c>
      <c r="C35" s="11" t="s">
        <v>26</v>
      </c>
      <c r="D35" s="10"/>
      <c r="E35" s="10"/>
      <c r="F35" s="10"/>
      <c r="G35" s="10"/>
      <c r="H35" s="10"/>
    </row>
    <row r="36" spans="1:8" x14ac:dyDescent="0.25">
      <c r="A36" s="4">
        <f t="shared" si="1"/>
        <v>23.220000000000034</v>
      </c>
      <c r="B36" s="6" t="s">
        <v>25</v>
      </c>
      <c r="C36" s="11" t="s">
        <v>26</v>
      </c>
      <c r="D36" s="10"/>
      <c r="E36" s="10"/>
      <c r="F36" s="10"/>
      <c r="G36" s="10"/>
      <c r="H36" s="10"/>
    </row>
    <row r="37" spans="1:8" x14ac:dyDescent="0.25">
      <c r="A37" s="99" t="s">
        <v>216</v>
      </c>
      <c r="B37" s="100"/>
      <c r="C37" s="100"/>
      <c r="D37" s="100"/>
      <c r="E37" s="100"/>
      <c r="F37" s="101"/>
      <c r="G37" s="10"/>
      <c r="H37" s="10"/>
    </row>
    <row r="38" spans="1:8" x14ac:dyDescent="0.25">
      <c r="A38" s="22">
        <f>A12+1</f>
        <v>24</v>
      </c>
      <c r="B38" s="9" t="s">
        <v>201</v>
      </c>
      <c r="C38" s="11"/>
      <c r="D38" s="10"/>
      <c r="E38" s="10"/>
      <c r="F38" s="10"/>
      <c r="G38" s="10"/>
      <c r="H38" s="10"/>
    </row>
    <row r="39" spans="1:8" x14ac:dyDescent="0.25">
      <c r="A39" s="102" t="s">
        <v>7</v>
      </c>
      <c r="B39" s="102"/>
      <c r="C39" s="102"/>
      <c r="D39" s="102"/>
      <c r="E39" s="10"/>
      <c r="F39" s="10"/>
      <c r="G39" s="10"/>
      <c r="H39" s="10"/>
    </row>
    <row r="40" spans="1:8" x14ac:dyDescent="0.25">
      <c r="A40" s="4">
        <f>A38+0.01</f>
        <v>24.01</v>
      </c>
      <c r="B40" s="6" t="s">
        <v>74</v>
      </c>
      <c r="C40" s="11" t="s">
        <v>26</v>
      </c>
      <c r="D40" s="10"/>
      <c r="E40" s="10"/>
      <c r="F40" s="10"/>
      <c r="G40" s="10"/>
      <c r="H40" s="10"/>
    </row>
    <row r="41" spans="1:8" x14ac:dyDescent="0.25">
      <c r="A41" s="4">
        <f t="shared" ref="A41:A52" si="2">A40+0.01</f>
        <v>24.020000000000003</v>
      </c>
      <c r="B41" s="6" t="s">
        <v>75</v>
      </c>
      <c r="C41" s="11" t="s">
        <v>26</v>
      </c>
      <c r="D41" s="10"/>
      <c r="E41" s="10"/>
      <c r="F41" s="10"/>
      <c r="G41" s="10"/>
      <c r="H41" s="10"/>
    </row>
    <row r="42" spans="1:8" x14ac:dyDescent="0.25">
      <c r="A42" s="4">
        <f t="shared" si="2"/>
        <v>24.030000000000005</v>
      </c>
      <c r="B42" s="6" t="s">
        <v>76</v>
      </c>
      <c r="C42" s="11" t="s">
        <v>26</v>
      </c>
      <c r="D42" s="10"/>
      <c r="E42" s="10"/>
      <c r="F42" s="10"/>
      <c r="G42" s="10"/>
      <c r="H42" s="10"/>
    </row>
    <row r="43" spans="1:8" x14ac:dyDescent="0.25">
      <c r="A43" s="4">
        <f t="shared" si="2"/>
        <v>24.040000000000006</v>
      </c>
      <c r="B43" s="6" t="s">
        <v>77</v>
      </c>
      <c r="C43" s="11" t="s">
        <v>26</v>
      </c>
      <c r="D43" s="10"/>
      <c r="E43" s="10"/>
      <c r="F43" s="10"/>
      <c r="G43" s="10"/>
      <c r="H43" s="10"/>
    </row>
    <row r="44" spans="1:8" x14ac:dyDescent="0.25">
      <c r="A44" s="4">
        <f t="shared" si="2"/>
        <v>24.050000000000008</v>
      </c>
      <c r="B44" s="6" t="s">
        <v>78</v>
      </c>
      <c r="C44" s="11" t="s">
        <v>26</v>
      </c>
      <c r="D44" s="10"/>
      <c r="E44" s="10"/>
      <c r="F44" s="10"/>
      <c r="G44" s="10"/>
      <c r="H44" s="10"/>
    </row>
    <row r="45" spans="1:8" x14ac:dyDescent="0.25">
      <c r="A45" s="4">
        <f t="shared" si="2"/>
        <v>24.060000000000009</v>
      </c>
      <c r="B45" s="6" t="s">
        <v>79</v>
      </c>
      <c r="C45" s="11" t="s">
        <v>26</v>
      </c>
      <c r="D45" s="10"/>
      <c r="E45" s="10"/>
      <c r="F45" s="10"/>
      <c r="G45" s="10"/>
      <c r="H45" s="10"/>
    </row>
    <row r="46" spans="1:8" x14ac:dyDescent="0.25">
      <c r="A46" s="4">
        <f t="shared" si="2"/>
        <v>24.070000000000011</v>
      </c>
      <c r="B46" s="6" t="s">
        <v>80</v>
      </c>
      <c r="C46" s="11" t="s">
        <v>26</v>
      </c>
      <c r="D46" s="10"/>
      <c r="E46" s="10"/>
      <c r="F46" s="10"/>
      <c r="G46" s="10"/>
      <c r="H46" s="10"/>
    </row>
    <row r="47" spans="1:8" x14ac:dyDescent="0.25">
      <c r="A47" s="4">
        <f t="shared" si="2"/>
        <v>24.080000000000013</v>
      </c>
      <c r="B47" s="6" t="s">
        <v>81</v>
      </c>
      <c r="C47" s="11" t="s">
        <v>26</v>
      </c>
      <c r="D47" s="10"/>
      <c r="E47" s="10"/>
      <c r="F47" s="10"/>
      <c r="G47" s="10"/>
      <c r="H47" s="10"/>
    </row>
    <row r="48" spans="1:8" x14ac:dyDescent="0.25">
      <c r="A48" s="4">
        <f t="shared" si="2"/>
        <v>24.090000000000014</v>
      </c>
      <c r="B48" s="6" t="s">
        <v>82</v>
      </c>
      <c r="C48" s="11" t="s">
        <v>26</v>
      </c>
      <c r="D48" s="10"/>
      <c r="E48" s="10"/>
      <c r="F48" s="10"/>
      <c r="G48" s="10"/>
      <c r="H48" s="10"/>
    </row>
    <row r="49" spans="1:8" x14ac:dyDescent="0.25">
      <c r="A49" s="4">
        <f t="shared" si="2"/>
        <v>24.100000000000016</v>
      </c>
      <c r="B49" s="6" t="s">
        <v>83</v>
      </c>
      <c r="C49" s="11" t="s">
        <v>26</v>
      </c>
      <c r="D49" s="10"/>
      <c r="E49" s="10"/>
      <c r="F49" s="10"/>
      <c r="G49" s="10"/>
      <c r="H49" s="10"/>
    </row>
    <row r="50" spans="1:8" x14ac:dyDescent="0.25">
      <c r="A50" s="4">
        <f t="shared" si="2"/>
        <v>24.110000000000017</v>
      </c>
      <c r="B50" s="6" t="s">
        <v>84</v>
      </c>
      <c r="C50" s="11" t="s">
        <v>26</v>
      </c>
      <c r="D50" s="10"/>
      <c r="E50" s="10"/>
      <c r="F50" s="10"/>
      <c r="G50" s="10"/>
      <c r="H50" s="10"/>
    </row>
    <row r="51" spans="1:8" x14ac:dyDescent="0.25">
      <c r="A51" s="4">
        <f t="shared" si="2"/>
        <v>24.120000000000019</v>
      </c>
      <c r="B51" s="6" t="s">
        <v>85</v>
      </c>
      <c r="C51" s="11" t="s">
        <v>26</v>
      </c>
      <c r="D51" s="10"/>
      <c r="E51" s="10"/>
      <c r="F51" s="10"/>
      <c r="G51" s="10"/>
      <c r="H51" s="10"/>
    </row>
    <row r="52" spans="1:8" x14ac:dyDescent="0.25">
      <c r="A52" s="4">
        <f t="shared" si="2"/>
        <v>24.13000000000002</v>
      </c>
      <c r="B52" s="6" t="s">
        <v>86</v>
      </c>
      <c r="C52" s="11" t="s">
        <v>26</v>
      </c>
      <c r="D52" s="10"/>
      <c r="E52" s="10"/>
      <c r="F52" s="10"/>
      <c r="G52" s="10"/>
      <c r="H52" s="10"/>
    </row>
    <row r="53" spans="1:8" x14ac:dyDescent="0.25">
      <c r="A53" s="4">
        <f>A52+0.01</f>
        <v>24.140000000000022</v>
      </c>
      <c r="B53" s="6" t="s">
        <v>87</v>
      </c>
      <c r="C53" s="11" t="s">
        <v>26</v>
      </c>
      <c r="D53" s="10"/>
      <c r="E53" s="10"/>
      <c r="F53" s="10"/>
      <c r="G53" s="10"/>
      <c r="H53" s="10"/>
    </row>
    <row r="54" spans="1:8" x14ac:dyDescent="0.25">
      <c r="A54" s="4">
        <f t="shared" ref="A54:A68" si="3">A53+0.01</f>
        <v>24.150000000000023</v>
      </c>
      <c r="B54" s="6" t="s">
        <v>88</v>
      </c>
      <c r="C54" s="11" t="s">
        <v>26</v>
      </c>
      <c r="D54" s="10"/>
      <c r="E54" s="10"/>
      <c r="F54" s="10"/>
      <c r="G54" s="10"/>
      <c r="H54" s="10"/>
    </row>
    <row r="55" spans="1:8" x14ac:dyDescent="0.25">
      <c r="A55" s="4">
        <f t="shared" si="3"/>
        <v>24.160000000000025</v>
      </c>
      <c r="B55" s="6" t="s">
        <v>89</v>
      </c>
      <c r="C55" s="11" t="s">
        <v>26</v>
      </c>
      <c r="D55" s="10"/>
      <c r="E55" s="10"/>
      <c r="F55" s="10"/>
      <c r="G55" s="10"/>
      <c r="H55" s="10"/>
    </row>
    <row r="56" spans="1:8" x14ac:dyDescent="0.25">
      <c r="A56" s="4">
        <f t="shared" si="3"/>
        <v>24.170000000000027</v>
      </c>
      <c r="B56" s="6" t="s">
        <v>90</v>
      </c>
      <c r="C56" s="11" t="s">
        <v>26</v>
      </c>
      <c r="D56" s="10"/>
      <c r="E56" s="10"/>
      <c r="F56" s="10"/>
      <c r="G56" s="10"/>
      <c r="H56" s="10"/>
    </row>
    <row r="57" spans="1:8" x14ac:dyDescent="0.25">
      <c r="A57" s="4">
        <f t="shared" si="3"/>
        <v>24.180000000000028</v>
      </c>
      <c r="B57" s="6" t="s">
        <v>91</v>
      </c>
      <c r="C57" s="11" t="s">
        <v>26</v>
      </c>
      <c r="D57" s="10"/>
      <c r="E57" s="10"/>
      <c r="F57" s="10"/>
      <c r="G57" s="10"/>
      <c r="H57" s="10"/>
    </row>
    <row r="58" spans="1:8" x14ac:dyDescent="0.25">
      <c r="A58" s="4">
        <f t="shared" si="3"/>
        <v>24.19000000000003</v>
      </c>
      <c r="B58" s="6" t="s">
        <v>92</v>
      </c>
      <c r="C58" s="11" t="s">
        <v>26</v>
      </c>
      <c r="D58" s="10"/>
      <c r="E58" s="10"/>
      <c r="F58" s="10"/>
      <c r="G58" s="10"/>
      <c r="H58" s="10"/>
    </row>
    <row r="59" spans="1:8" x14ac:dyDescent="0.25">
      <c r="A59" s="4">
        <f t="shared" si="3"/>
        <v>24.200000000000031</v>
      </c>
      <c r="B59" s="6" t="s">
        <v>93</v>
      </c>
      <c r="C59" s="11" t="s">
        <v>26</v>
      </c>
      <c r="D59" s="10"/>
      <c r="E59" s="10"/>
      <c r="F59" s="10"/>
      <c r="G59" s="10"/>
      <c r="H59" s="10"/>
    </row>
    <row r="60" spans="1:8" x14ac:dyDescent="0.25">
      <c r="A60" s="4">
        <f t="shared" si="3"/>
        <v>24.210000000000033</v>
      </c>
      <c r="B60" s="6" t="s">
        <v>94</v>
      </c>
      <c r="C60" s="11" t="s">
        <v>26</v>
      </c>
      <c r="D60" s="10"/>
      <c r="E60" s="10"/>
      <c r="F60" s="10"/>
      <c r="G60" s="10"/>
      <c r="H60" s="10"/>
    </row>
    <row r="61" spans="1:8" x14ac:dyDescent="0.25">
      <c r="A61" s="4">
        <f t="shared" si="3"/>
        <v>24.220000000000034</v>
      </c>
      <c r="B61" s="6" t="s">
        <v>95</v>
      </c>
      <c r="C61" s="11" t="s">
        <v>26</v>
      </c>
      <c r="D61" s="10"/>
      <c r="E61" s="10"/>
      <c r="F61" s="10"/>
      <c r="G61" s="10"/>
      <c r="H61" s="10"/>
    </row>
    <row r="62" spans="1:8" x14ac:dyDescent="0.25">
      <c r="A62" s="4">
        <f t="shared" si="3"/>
        <v>24.230000000000036</v>
      </c>
      <c r="B62" s="6" t="s">
        <v>96</v>
      </c>
      <c r="C62" s="11" t="s">
        <v>26</v>
      </c>
      <c r="D62" s="10"/>
      <c r="E62" s="10"/>
      <c r="F62" s="10"/>
      <c r="G62" s="10"/>
      <c r="H62" s="10"/>
    </row>
    <row r="63" spans="1:8" x14ac:dyDescent="0.25">
      <c r="A63" s="4">
        <f t="shared" si="3"/>
        <v>24.240000000000038</v>
      </c>
      <c r="B63" s="6" t="s">
        <v>97</v>
      </c>
      <c r="C63" s="11" t="s">
        <v>26</v>
      </c>
      <c r="D63" s="10"/>
      <c r="E63" s="10"/>
      <c r="F63" s="10"/>
      <c r="G63" s="10"/>
      <c r="H63" s="10"/>
    </row>
    <row r="64" spans="1:8" x14ac:dyDescent="0.25">
      <c r="A64" s="4">
        <f t="shared" si="3"/>
        <v>24.250000000000039</v>
      </c>
      <c r="B64" s="6" t="s">
        <v>98</v>
      </c>
      <c r="C64" s="11" t="s">
        <v>26</v>
      </c>
      <c r="D64" s="10"/>
      <c r="E64" s="10"/>
      <c r="F64" s="10"/>
      <c r="G64" s="10"/>
      <c r="H64" s="10"/>
    </row>
    <row r="65" spans="1:8" x14ac:dyDescent="0.25">
      <c r="A65" s="4">
        <f t="shared" si="3"/>
        <v>24.260000000000041</v>
      </c>
      <c r="B65" s="6" t="s">
        <v>99</v>
      </c>
      <c r="C65" s="11" t="s">
        <v>26</v>
      </c>
      <c r="D65" s="10"/>
      <c r="E65" s="10"/>
      <c r="F65" s="10"/>
      <c r="G65" s="10"/>
      <c r="H65" s="10"/>
    </row>
    <row r="66" spans="1:8" x14ac:dyDescent="0.25">
      <c r="A66" s="4">
        <f t="shared" si="3"/>
        <v>24.270000000000042</v>
      </c>
      <c r="B66" s="6" t="s">
        <v>100</v>
      </c>
      <c r="C66" s="11" t="s">
        <v>26</v>
      </c>
      <c r="D66" s="10"/>
      <c r="E66" s="10"/>
      <c r="F66" s="10"/>
      <c r="G66" s="10"/>
      <c r="H66" s="10"/>
    </row>
    <row r="67" spans="1:8" x14ac:dyDescent="0.25">
      <c r="A67" s="4">
        <f t="shared" si="3"/>
        <v>24.280000000000044</v>
      </c>
      <c r="B67" s="6" t="s">
        <v>101</v>
      </c>
      <c r="C67" s="11" t="s">
        <v>26</v>
      </c>
      <c r="D67" s="10"/>
      <c r="E67" s="10"/>
      <c r="F67" s="10"/>
      <c r="G67" s="10"/>
      <c r="H67" s="10"/>
    </row>
    <row r="68" spans="1:8" x14ac:dyDescent="0.25">
      <c r="A68" s="4">
        <f t="shared" si="3"/>
        <v>24.290000000000045</v>
      </c>
      <c r="B68" s="6" t="s">
        <v>102</v>
      </c>
      <c r="C68" s="11" t="s">
        <v>26</v>
      </c>
      <c r="D68" s="10"/>
      <c r="E68" s="10"/>
      <c r="F68" s="10"/>
      <c r="G68" s="10"/>
      <c r="H68" s="10"/>
    </row>
    <row r="69" spans="1:8" x14ac:dyDescent="0.25">
      <c r="A69" s="67" t="s">
        <v>8</v>
      </c>
      <c r="B69" s="68"/>
      <c r="C69" s="68"/>
      <c r="D69" s="68"/>
      <c r="E69" s="10"/>
      <c r="F69" s="10"/>
      <c r="G69" s="10"/>
      <c r="H69" s="10"/>
    </row>
    <row r="70" spans="1:8" x14ac:dyDescent="0.25">
      <c r="A70" s="4">
        <f>A68+0.01</f>
        <v>24.300000000000047</v>
      </c>
      <c r="B70" s="6" t="s">
        <v>73</v>
      </c>
      <c r="C70" s="11" t="s">
        <v>26</v>
      </c>
      <c r="D70" s="10"/>
      <c r="E70" s="10"/>
      <c r="F70" s="10"/>
      <c r="G70" s="10"/>
      <c r="H70" s="10"/>
    </row>
    <row r="71" spans="1:8" x14ac:dyDescent="0.25">
      <c r="A71" s="4">
        <f t="shared" ref="A71:A82" si="4">A70+0.01</f>
        <v>24.310000000000048</v>
      </c>
      <c r="B71" s="6" t="s">
        <v>74</v>
      </c>
      <c r="C71" s="11" t="s">
        <v>26</v>
      </c>
      <c r="D71" s="10"/>
      <c r="E71" s="10"/>
      <c r="F71" s="10"/>
      <c r="G71" s="10"/>
      <c r="H71" s="10"/>
    </row>
    <row r="72" spans="1:8" x14ac:dyDescent="0.25">
      <c r="A72" s="4">
        <f t="shared" si="4"/>
        <v>24.32000000000005</v>
      </c>
      <c r="B72" s="6" t="s">
        <v>75</v>
      </c>
      <c r="C72" s="11" t="s">
        <v>26</v>
      </c>
      <c r="D72" s="10"/>
      <c r="E72" s="10"/>
      <c r="F72" s="10"/>
      <c r="G72" s="10"/>
      <c r="H72" s="10"/>
    </row>
    <row r="73" spans="1:8" x14ac:dyDescent="0.25">
      <c r="A73" s="4">
        <f t="shared" si="4"/>
        <v>24.330000000000052</v>
      </c>
      <c r="B73" s="6" t="s">
        <v>76</v>
      </c>
      <c r="C73" s="11" t="s">
        <v>26</v>
      </c>
      <c r="D73" s="10"/>
      <c r="E73" s="10"/>
      <c r="F73" s="10"/>
      <c r="G73" s="10"/>
      <c r="H73" s="10"/>
    </row>
    <row r="74" spans="1:8" x14ac:dyDescent="0.25">
      <c r="A74" s="4">
        <f t="shared" si="4"/>
        <v>24.340000000000053</v>
      </c>
      <c r="B74" s="6" t="s">
        <v>77</v>
      </c>
      <c r="C74" s="11" t="s">
        <v>26</v>
      </c>
      <c r="D74" s="10"/>
      <c r="E74" s="10"/>
      <c r="F74" s="10"/>
      <c r="G74" s="10"/>
      <c r="H74" s="10"/>
    </row>
    <row r="75" spans="1:8" x14ac:dyDescent="0.25">
      <c r="A75" s="4">
        <f t="shared" si="4"/>
        <v>24.350000000000055</v>
      </c>
      <c r="B75" s="6" t="s">
        <v>78</v>
      </c>
      <c r="C75" s="11" t="s">
        <v>26</v>
      </c>
      <c r="D75" s="10"/>
      <c r="E75" s="10"/>
      <c r="F75" s="10"/>
      <c r="G75" s="10"/>
      <c r="H75" s="10"/>
    </row>
    <row r="76" spans="1:8" x14ac:dyDescent="0.25">
      <c r="A76" s="4">
        <f t="shared" si="4"/>
        <v>24.360000000000056</v>
      </c>
      <c r="B76" s="6" t="s">
        <v>79</v>
      </c>
      <c r="C76" s="11" t="s">
        <v>26</v>
      </c>
      <c r="D76" s="10"/>
      <c r="E76" s="10"/>
      <c r="F76" s="10"/>
      <c r="G76" s="10"/>
      <c r="H76" s="10"/>
    </row>
    <row r="77" spans="1:8" x14ac:dyDescent="0.25">
      <c r="A77" s="4">
        <f t="shared" si="4"/>
        <v>24.370000000000058</v>
      </c>
      <c r="B77" s="6" t="s">
        <v>80</v>
      </c>
      <c r="C77" s="11" t="s">
        <v>26</v>
      </c>
      <c r="D77" s="10"/>
      <c r="E77" s="10"/>
      <c r="F77" s="10"/>
      <c r="G77" s="10"/>
      <c r="H77" s="10"/>
    </row>
    <row r="78" spans="1:8" x14ac:dyDescent="0.25">
      <c r="A78" s="4">
        <f t="shared" si="4"/>
        <v>24.380000000000059</v>
      </c>
      <c r="B78" s="6" t="s">
        <v>81</v>
      </c>
      <c r="C78" s="11" t="s">
        <v>26</v>
      </c>
      <c r="D78" s="10"/>
      <c r="E78" s="10"/>
      <c r="F78" s="10"/>
      <c r="G78" s="10"/>
      <c r="H78" s="10"/>
    </row>
    <row r="79" spans="1:8" x14ac:dyDescent="0.25">
      <c r="A79" s="4">
        <f t="shared" si="4"/>
        <v>24.390000000000061</v>
      </c>
      <c r="B79" s="6" t="s">
        <v>82</v>
      </c>
      <c r="C79" s="11" t="s">
        <v>26</v>
      </c>
      <c r="D79" s="10"/>
      <c r="E79" s="10"/>
      <c r="F79" s="10"/>
      <c r="G79" s="10"/>
      <c r="H79" s="10"/>
    </row>
    <row r="80" spans="1:8" x14ac:dyDescent="0.25">
      <c r="A80" s="4">
        <f t="shared" si="4"/>
        <v>24.400000000000063</v>
      </c>
      <c r="B80" s="6" t="s">
        <v>83</v>
      </c>
      <c r="C80" s="11" t="s">
        <v>26</v>
      </c>
      <c r="D80" s="10"/>
      <c r="E80" s="10"/>
      <c r="F80" s="10"/>
      <c r="G80" s="10"/>
      <c r="H80" s="10"/>
    </row>
    <row r="81" spans="1:8" x14ac:dyDescent="0.25">
      <c r="A81" s="4">
        <f t="shared" si="4"/>
        <v>24.410000000000064</v>
      </c>
      <c r="B81" s="6" t="s">
        <v>84</v>
      </c>
      <c r="C81" s="11" t="s">
        <v>26</v>
      </c>
      <c r="D81" s="10"/>
      <c r="E81" s="10"/>
      <c r="F81" s="10"/>
      <c r="G81" s="10"/>
      <c r="H81" s="10"/>
    </row>
    <row r="82" spans="1:8" x14ac:dyDescent="0.25">
      <c r="A82" s="4">
        <f t="shared" si="4"/>
        <v>24.420000000000066</v>
      </c>
      <c r="B82" s="6" t="s">
        <v>85</v>
      </c>
      <c r="C82" s="11" t="s">
        <v>26</v>
      </c>
      <c r="D82" s="10"/>
      <c r="E82" s="10"/>
      <c r="F82" s="10"/>
      <c r="G82" s="10"/>
      <c r="H82" s="10"/>
    </row>
    <row r="83" spans="1:8" x14ac:dyDescent="0.25">
      <c r="A83" s="99" t="s">
        <v>216</v>
      </c>
      <c r="B83" s="100"/>
      <c r="C83" s="100"/>
      <c r="D83" s="100"/>
      <c r="E83" s="100"/>
      <c r="F83" s="101"/>
      <c r="G83" s="10"/>
      <c r="H83" s="10"/>
    </row>
    <row r="84" spans="1:8" x14ac:dyDescent="0.25">
      <c r="A84" s="4">
        <f>A82+0.01</f>
        <v>24.430000000000067</v>
      </c>
      <c r="B84" s="6" t="s">
        <v>86</v>
      </c>
      <c r="C84" s="11" t="s">
        <v>26</v>
      </c>
      <c r="D84" s="10"/>
      <c r="E84" s="10"/>
      <c r="F84" s="10"/>
      <c r="G84" s="10"/>
      <c r="H84" s="10"/>
    </row>
    <row r="85" spans="1:8" x14ac:dyDescent="0.25">
      <c r="A85" s="4">
        <f>A84+0.01</f>
        <v>24.440000000000069</v>
      </c>
      <c r="B85" s="6" t="s">
        <v>87</v>
      </c>
      <c r="C85" s="11" t="s">
        <v>26</v>
      </c>
      <c r="D85" s="10"/>
      <c r="E85" s="10"/>
      <c r="F85" s="10"/>
      <c r="G85" s="10"/>
      <c r="H85" s="10"/>
    </row>
    <row r="86" spans="1:8" x14ac:dyDescent="0.25">
      <c r="A86" s="4">
        <f>A85+0.01</f>
        <v>24.45000000000007</v>
      </c>
      <c r="B86" s="6" t="s">
        <v>88</v>
      </c>
      <c r="C86" s="11" t="s">
        <v>26</v>
      </c>
      <c r="D86" s="10"/>
      <c r="E86" s="10"/>
      <c r="F86" s="10"/>
      <c r="G86" s="10"/>
      <c r="H86" s="10"/>
    </row>
    <row r="87" spans="1:8" x14ac:dyDescent="0.25">
      <c r="A87" s="4">
        <f t="shared" ref="A87:A99" si="5">A86+0.01</f>
        <v>24.460000000000072</v>
      </c>
      <c r="B87" s="6" t="s">
        <v>89</v>
      </c>
      <c r="C87" s="11" t="s">
        <v>26</v>
      </c>
      <c r="D87" s="10"/>
      <c r="E87" s="10"/>
      <c r="F87" s="10"/>
      <c r="G87" s="10"/>
      <c r="H87" s="10"/>
    </row>
    <row r="88" spans="1:8" x14ac:dyDescent="0.25">
      <c r="A88" s="4">
        <f t="shared" si="5"/>
        <v>24.470000000000073</v>
      </c>
      <c r="B88" s="6" t="s">
        <v>90</v>
      </c>
      <c r="C88" s="11" t="s">
        <v>26</v>
      </c>
      <c r="D88" s="10"/>
      <c r="E88" s="10"/>
      <c r="F88" s="10"/>
      <c r="G88" s="10"/>
      <c r="H88" s="10"/>
    </row>
    <row r="89" spans="1:8" x14ac:dyDescent="0.25">
      <c r="A89" s="4">
        <f t="shared" si="5"/>
        <v>24.480000000000075</v>
      </c>
      <c r="B89" s="6" t="s">
        <v>91</v>
      </c>
      <c r="C89" s="11" t="s">
        <v>26</v>
      </c>
      <c r="D89" s="10"/>
      <c r="E89" s="10"/>
      <c r="F89" s="10"/>
      <c r="G89" s="10"/>
      <c r="H89" s="10"/>
    </row>
    <row r="90" spans="1:8" x14ac:dyDescent="0.25">
      <c r="A90" s="4">
        <f t="shared" si="5"/>
        <v>24.490000000000077</v>
      </c>
      <c r="B90" s="6" t="s">
        <v>92</v>
      </c>
      <c r="C90" s="11" t="s">
        <v>26</v>
      </c>
      <c r="D90" s="10"/>
      <c r="E90" s="10"/>
      <c r="F90" s="10"/>
      <c r="G90" s="10"/>
      <c r="H90" s="10"/>
    </row>
    <row r="91" spans="1:8" x14ac:dyDescent="0.25">
      <c r="A91" s="4">
        <f t="shared" si="5"/>
        <v>24.500000000000078</v>
      </c>
      <c r="B91" s="6" t="s">
        <v>93</v>
      </c>
      <c r="C91" s="11" t="s">
        <v>26</v>
      </c>
      <c r="D91" s="10"/>
      <c r="E91" s="10"/>
      <c r="F91" s="10"/>
      <c r="G91" s="10"/>
      <c r="H91" s="10"/>
    </row>
    <row r="92" spans="1:8" x14ac:dyDescent="0.25">
      <c r="A92" s="4">
        <f t="shared" si="5"/>
        <v>24.51000000000008</v>
      </c>
      <c r="B92" s="6" t="s">
        <v>94</v>
      </c>
      <c r="C92" s="11" t="s">
        <v>26</v>
      </c>
      <c r="D92" s="10"/>
      <c r="E92" s="10"/>
      <c r="F92" s="10"/>
      <c r="G92" s="10"/>
      <c r="H92" s="10"/>
    </row>
    <row r="93" spans="1:8" x14ac:dyDescent="0.25">
      <c r="A93" s="4">
        <f t="shared" si="5"/>
        <v>24.520000000000081</v>
      </c>
      <c r="B93" s="6" t="s">
        <v>95</v>
      </c>
      <c r="C93" s="11" t="s">
        <v>26</v>
      </c>
      <c r="D93" s="10"/>
      <c r="E93" s="10"/>
      <c r="F93" s="10"/>
      <c r="G93" s="10"/>
      <c r="H93" s="10"/>
    </row>
    <row r="94" spans="1:8" x14ac:dyDescent="0.25">
      <c r="A94" s="4">
        <f t="shared" si="5"/>
        <v>24.530000000000083</v>
      </c>
      <c r="B94" s="6" t="s">
        <v>96</v>
      </c>
      <c r="C94" s="11" t="s">
        <v>26</v>
      </c>
      <c r="D94" s="10"/>
      <c r="E94" s="10"/>
      <c r="F94" s="10"/>
      <c r="G94" s="10"/>
      <c r="H94" s="10"/>
    </row>
    <row r="95" spans="1:8" x14ac:dyDescent="0.25">
      <c r="A95" s="4">
        <f t="shared" si="5"/>
        <v>24.540000000000084</v>
      </c>
      <c r="B95" s="6" t="s">
        <v>97</v>
      </c>
      <c r="C95" s="11" t="s">
        <v>26</v>
      </c>
      <c r="D95" s="10"/>
      <c r="E95" s="10"/>
      <c r="F95" s="10"/>
      <c r="G95" s="10"/>
      <c r="H95" s="10"/>
    </row>
    <row r="96" spans="1:8" x14ac:dyDescent="0.25">
      <c r="A96" s="4">
        <f t="shared" si="5"/>
        <v>24.550000000000086</v>
      </c>
      <c r="B96" s="6" t="s">
        <v>98</v>
      </c>
      <c r="C96" s="11" t="s">
        <v>26</v>
      </c>
      <c r="D96" s="10"/>
      <c r="E96" s="10"/>
      <c r="F96" s="10"/>
      <c r="G96" s="10"/>
      <c r="H96" s="10"/>
    </row>
    <row r="97" spans="1:8" x14ac:dyDescent="0.25">
      <c r="A97" s="4">
        <f t="shared" si="5"/>
        <v>24.560000000000088</v>
      </c>
      <c r="B97" s="6" t="s">
        <v>99</v>
      </c>
      <c r="C97" s="11" t="s">
        <v>26</v>
      </c>
      <c r="D97" s="10"/>
      <c r="E97" s="10"/>
      <c r="F97" s="10"/>
      <c r="G97" s="10"/>
      <c r="H97" s="10"/>
    </row>
    <row r="98" spans="1:8" x14ac:dyDescent="0.25">
      <c r="A98" s="4">
        <f t="shared" si="5"/>
        <v>24.570000000000089</v>
      </c>
      <c r="B98" s="6" t="s">
        <v>100</v>
      </c>
      <c r="C98" s="11" t="s">
        <v>26</v>
      </c>
      <c r="D98" s="10"/>
      <c r="E98" s="10"/>
      <c r="F98" s="10"/>
      <c r="G98" s="10"/>
      <c r="H98" s="10"/>
    </row>
    <row r="99" spans="1:8" x14ac:dyDescent="0.25">
      <c r="A99" s="4">
        <f t="shared" si="5"/>
        <v>24.580000000000091</v>
      </c>
      <c r="B99" s="6" t="s">
        <v>101</v>
      </c>
      <c r="C99" s="11" t="s">
        <v>26</v>
      </c>
      <c r="D99" s="10"/>
      <c r="E99" s="10"/>
      <c r="F99" s="10"/>
      <c r="G99" s="10"/>
      <c r="H99" s="10"/>
    </row>
    <row r="100" spans="1:8" x14ac:dyDescent="0.25">
      <c r="A100" s="4">
        <f>A99+0.01</f>
        <v>24.590000000000092</v>
      </c>
      <c r="B100" s="6" t="s">
        <v>102</v>
      </c>
      <c r="C100" s="11" t="s">
        <v>26</v>
      </c>
      <c r="D100" s="10"/>
      <c r="E100" s="10"/>
      <c r="F100" s="10"/>
      <c r="G100" s="10"/>
      <c r="H100" s="10"/>
    </row>
    <row r="101" spans="1:8" x14ac:dyDescent="0.25">
      <c r="A101" s="99" t="s">
        <v>216</v>
      </c>
      <c r="B101" s="100"/>
      <c r="C101" s="100"/>
      <c r="D101" s="100"/>
      <c r="E101" s="100"/>
      <c r="F101" s="101"/>
      <c r="G101" s="10"/>
      <c r="H101" s="10"/>
    </row>
  </sheetData>
  <mergeCells count="21">
    <mergeCell ref="A83:F83"/>
    <mergeCell ref="A69:D69"/>
    <mergeCell ref="A101:F101"/>
    <mergeCell ref="A13:D13"/>
    <mergeCell ref="A25:D25"/>
    <mergeCell ref="A37:F37"/>
    <mergeCell ref="A39:D39"/>
    <mergeCell ref="B7:H7"/>
    <mergeCell ref="B8:H8"/>
    <mergeCell ref="A9:A11"/>
    <mergeCell ref="B9:B11"/>
    <mergeCell ref="C9:C11"/>
    <mergeCell ref="D9:D11"/>
    <mergeCell ref="E9:F10"/>
    <mergeCell ref="G9:H10"/>
    <mergeCell ref="B6:H6"/>
    <mergeCell ref="A1:H1"/>
    <mergeCell ref="A2:H2"/>
    <mergeCell ref="A3:H3"/>
    <mergeCell ref="B4:H4"/>
    <mergeCell ref="B5:H5"/>
  </mergeCells>
  <pageMargins left="0.7" right="0.7" top="0.75" bottom="0.75" header="0.3" footer="0.3"/>
  <pageSetup orientation="portrait" r:id="rId1"/>
  <headerFooter>
    <oddFooter>&amp;L&amp;"Arial,Regular"&amp;10NWSDB/SBD/SUP/PE/LC - Bill of Quantities  
DPC : PPC:  RPC :-  September  2011 – Version 2</oddFooter>
  </headerFooter>
  <rowBreaks count="1" manualBreakCount="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96" zoomScaleNormal="100" zoomScaleSheetLayoutView="96" workbookViewId="0">
      <selection activeCell="A3" sqref="A3:H3"/>
    </sheetView>
  </sheetViews>
  <sheetFormatPr defaultRowHeight="15" x14ac:dyDescent="0.25"/>
  <cols>
    <col min="2" max="2" width="2" customWidth="1"/>
    <col min="4" max="4" width="34.7109375" customWidth="1"/>
    <col min="5" max="5" width="13.140625" customWidth="1"/>
    <col min="6" max="6" width="11.85546875" customWidth="1"/>
    <col min="7" max="7" width="7.7109375" customWidth="1"/>
    <col min="8" max="8" width="4.28515625" customWidth="1"/>
  </cols>
  <sheetData>
    <row r="1" spans="1:8" ht="50.25" customHeight="1" x14ac:dyDescent="0.25">
      <c r="A1" s="119" t="s">
        <v>229</v>
      </c>
      <c r="B1" s="120"/>
      <c r="C1" s="120"/>
      <c r="D1" s="120"/>
      <c r="E1" s="120"/>
      <c r="F1" s="120"/>
      <c r="G1" s="120"/>
      <c r="H1" s="121"/>
    </row>
    <row r="2" spans="1:8" ht="19.5" customHeight="1" x14ac:dyDescent="0.25">
      <c r="A2" s="79" t="s">
        <v>232</v>
      </c>
      <c r="B2" s="80"/>
      <c r="C2" s="80"/>
      <c r="D2" s="80"/>
      <c r="E2" s="80"/>
      <c r="F2" s="80"/>
      <c r="G2" s="80"/>
      <c r="H2" s="81"/>
    </row>
    <row r="3" spans="1:8" x14ac:dyDescent="0.25">
      <c r="A3" s="132" t="s">
        <v>204</v>
      </c>
      <c r="B3" s="80"/>
      <c r="C3" s="80"/>
      <c r="D3" s="80"/>
      <c r="E3" s="80"/>
      <c r="F3" s="80"/>
      <c r="G3" s="80"/>
      <c r="H3" s="81"/>
    </row>
    <row r="4" spans="1:8" ht="19.5" customHeight="1" x14ac:dyDescent="0.25">
      <c r="A4" s="79" t="s">
        <v>211</v>
      </c>
      <c r="B4" s="122"/>
      <c r="C4" s="122"/>
      <c r="D4" s="122"/>
      <c r="E4" s="122"/>
      <c r="F4" s="122"/>
      <c r="G4" s="122"/>
      <c r="H4" s="123"/>
    </row>
    <row r="5" spans="1:8" x14ac:dyDescent="0.25">
      <c r="A5" s="52"/>
      <c r="B5" s="49"/>
      <c r="C5" s="49"/>
      <c r="D5" s="49"/>
      <c r="E5" s="49"/>
      <c r="F5" s="49"/>
      <c r="G5" s="49"/>
      <c r="H5" s="50"/>
    </row>
    <row r="6" spans="1:8" x14ac:dyDescent="0.25">
      <c r="A6" s="52"/>
      <c r="B6" s="49"/>
      <c r="C6" s="124" t="s">
        <v>203</v>
      </c>
      <c r="D6" s="125"/>
      <c r="E6" s="147" t="s">
        <v>164</v>
      </c>
      <c r="F6" s="63"/>
      <c r="G6" s="49"/>
      <c r="H6" s="50"/>
    </row>
    <row r="7" spans="1:8" x14ac:dyDescent="0.25">
      <c r="A7" s="52"/>
      <c r="B7" s="49"/>
      <c r="C7" s="126"/>
      <c r="D7" s="127"/>
      <c r="E7" s="60" t="s">
        <v>10</v>
      </c>
      <c r="F7" s="60" t="s">
        <v>9</v>
      </c>
      <c r="G7" s="49"/>
      <c r="H7" s="50"/>
    </row>
    <row r="8" spans="1:8" ht="24.75" customHeight="1" x14ac:dyDescent="0.25">
      <c r="A8" s="52"/>
      <c r="B8" s="49"/>
      <c r="C8" s="128" t="s">
        <v>222</v>
      </c>
      <c r="D8" s="129"/>
      <c r="E8" s="60"/>
      <c r="F8" s="60"/>
      <c r="G8" s="49"/>
      <c r="H8" s="50"/>
    </row>
    <row r="9" spans="1:8" ht="24.75" customHeight="1" x14ac:dyDescent="0.25">
      <c r="A9" s="52"/>
      <c r="B9" s="49"/>
      <c r="C9" s="128" t="s">
        <v>222</v>
      </c>
      <c r="D9" s="129"/>
      <c r="E9" s="60"/>
      <c r="F9" s="60"/>
      <c r="G9" s="49"/>
      <c r="H9" s="50"/>
    </row>
    <row r="10" spans="1:8" ht="28.5" customHeight="1" x14ac:dyDescent="0.25">
      <c r="A10" s="52"/>
      <c r="B10" s="49"/>
      <c r="C10" s="130" t="s">
        <v>216</v>
      </c>
      <c r="D10" s="131"/>
      <c r="E10" s="60"/>
      <c r="F10" s="60"/>
      <c r="G10" s="49"/>
      <c r="H10" s="50"/>
    </row>
    <row r="11" spans="1:8" x14ac:dyDescent="0.25">
      <c r="A11" s="52"/>
      <c r="B11" s="49"/>
      <c r="C11" s="49"/>
      <c r="D11" s="49"/>
      <c r="E11" s="49"/>
      <c r="F11" s="49"/>
      <c r="G11" s="49"/>
      <c r="H11" s="50"/>
    </row>
    <row r="12" spans="1:8" x14ac:dyDescent="0.25">
      <c r="A12" s="52"/>
      <c r="B12" s="49"/>
      <c r="C12" s="49"/>
      <c r="D12" s="49"/>
      <c r="E12" s="49"/>
      <c r="F12" s="49"/>
      <c r="G12" s="49"/>
      <c r="H12" s="50"/>
    </row>
    <row r="13" spans="1:8" x14ac:dyDescent="0.25">
      <c r="A13" s="52"/>
      <c r="B13" s="49"/>
      <c r="C13" s="49"/>
      <c r="D13" s="49"/>
      <c r="E13" s="49"/>
      <c r="F13" s="49"/>
      <c r="G13" s="49"/>
      <c r="H13" s="50"/>
    </row>
    <row r="14" spans="1:8" x14ac:dyDescent="0.25">
      <c r="A14" s="52"/>
      <c r="B14" s="49"/>
      <c r="C14" s="49"/>
      <c r="D14" s="49"/>
      <c r="E14" s="49"/>
      <c r="F14" s="49"/>
      <c r="G14" s="49"/>
      <c r="H14" s="50"/>
    </row>
    <row r="15" spans="1:8" x14ac:dyDescent="0.25">
      <c r="A15" s="52"/>
      <c r="B15" s="49"/>
      <c r="C15" s="49"/>
      <c r="D15" s="49"/>
      <c r="E15" s="49"/>
      <c r="F15" s="49"/>
      <c r="G15" s="49"/>
      <c r="H15" s="50"/>
    </row>
    <row r="16" spans="1:8" x14ac:dyDescent="0.25">
      <c r="A16" s="52"/>
      <c r="B16" s="49"/>
      <c r="C16" s="49"/>
      <c r="D16" s="49"/>
      <c r="E16" s="49"/>
      <c r="F16" s="49"/>
      <c r="G16" s="49"/>
      <c r="H16" s="50"/>
    </row>
    <row r="17" spans="1:8" x14ac:dyDescent="0.25">
      <c r="A17" s="52"/>
      <c r="B17" s="49"/>
      <c r="C17" s="49"/>
      <c r="D17" s="49"/>
      <c r="E17" s="49"/>
      <c r="F17" s="49"/>
      <c r="G17" s="49"/>
      <c r="H17" s="50"/>
    </row>
    <row r="18" spans="1:8" x14ac:dyDescent="0.25">
      <c r="A18" s="52"/>
      <c r="B18" s="49"/>
      <c r="C18" s="49"/>
      <c r="D18" s="49"/>
      <c r="E18" s="49"/>
      <c r="F18" s="49"/>
      <c r="G18" s="49"/>
      <c r="H18" s="50"/>
    </row>
    <row r="19" spans="1:8" x14ac:dyDescent="0.25">
      <c r="A19" s="52"/>
      <c r="B19" s="49"/>
      <c r="C19" s="49"/>
      <c r="D19" s="49"/>
      <c r="E19" s="49"/>
      <c r="F19" s="49"/>
      <c r="G19" s="49"/>
      <c r="H19" s="50"/>
    </row>
    <row r="20" spans="1:8" x14ac:dyDescent="0.25">
      <c r="A20" s="52"/>
      <c r="B20" s="49"/>
      <c r="C20" s="49"/>
      <c r="D20" s="49"/>
      <c r="E20" s="49"/>
      <c r="F20" s="49"/>
      <c r="G20" s="49"/>
      <c r="H20" s="50"/>
    </row>
    <row r="21" spans="1:8" x14ac:dyDescent="0.25">
      <c r="A21" s="52"/>
      <c r="B21" s="49"/>
      <c r="C21" s="49"/>
      <c r="D21" s="49"/>
      <c r="E21" s="49"/>
      <c r="F21" s="49"/>
      <c r="G21" s="49"/>
      <c r="H21" s="50"/>
    </row>
    <row r="22" spans="1:8" x14ac:dyDescent="0.25">
      <c r="A22" s="52"/>
      <c r="B22" s="49"/>
      <c r="C22" s="49"/>
      <c r="D22" s="49"/>
      <c r="E22" s="49"/>
      <c r="F22" s="49"/>
      <c r="G22" s="49"/>
      <c r="H22" s="50"/>
    </row>
    <row r="23" spans="1:8" x14ac:dyDescent="0.25">
      <c r="A23" s="52"/>
      <c r="B23" s="49"/>
      <c r="C23" s="49"/>
      <c r="D23" s="49"/>
      <c r="E23" s="49"/>
      <c r="F23" s="49"/>
      <c r="G23" s="49"/>
      <c r="H23" s="50"/>
    </row>
    <row r="24" spans="1:8" x14ac:dyDescent="0.25">
      <c r="A24" s="52"/>
      <c r="B24" s="49"/>
      <c r="C24" s="49"/>
      <c r="D24" s="49"/>
      <c r="E24" s="49"/>
      <c r="F24" s="49"/>
      <c r="G24" s="49"/>
      <c r="H24" s="50"/>
    </row>
    <row r="25" spans="1:8" x14ac:dyDescent="0.25">
      <c r="A25" s="52"/>
      <c r="B25" s="49"/>
      <c r="C25" s="49"/>
      <c r="D25" s="49"/>
      <c r="E25" s="49"/>
      <c r="F25" s="49"/>
      <c r="G25" s="49"/>
      <c r="H25" s="50"/>
    </row>
    <row r="26" spans="1:8" x14ac:dyDescent="0.25">
      <c r="A26" s="52"/>
      <c r="B26" s="49"/>
      <c r="C26" s="49"/>
      <c r="D26" s="49"/>
      <c r="E26" s="49"/>
      <c r="F26" s="49"/>
      <c r="G26" s="49"/>
      <c r="H26" s="50"/>
    </row>
    <row r="27" spans="1:8" x14ac:dyDescent="0.25">
      <c r="A27" s="52"/>
      <c r="B27" s="49"/>
      <c r="C27" s="49"/>
      <c r="D27" s="49"/>
      <c r="E27" s="49"/>
      <c r="F27" s="49"/>
      <c r="G27" s="49"/>
      <c r="H27" s="50"/>
    </row>
    <row r="28" spans="1:8" x14ac:dyDescent="0.25">
      <c r="A28" s="52"/>
      <c r="B28" s="49"/>
      <c r="C28" s="49"/>
      <c r="D28" s="49"/>
      <c r="E28" s="49"/>
      <c r="F28" s="49"/>
      <c r="G28" s="49"/>
      <c r="H28" s="50"/>
    </row>
    <row r="29" spans="1:8" x14ac:dyDescent="0.25">
      <c r="A29" s="52"/>
      <c r="B29" s="49"/>
      <c r="C29" s="49"/>
      <c r="D29" s="49"/>
      <c r="E29" s="49"/>
      <c r="F29" s="49"/>
      <c r="G29" s="49"/>
      <c r="H29" s="50"/>
    </row>
    <row r="30" spans="1:8" x14ac:dyDescent="0.25">
      <c r="A30" s="52"/>
      <c r="B30" s="49"/>
      <c r="C30" s="49"/>
      <c r="D30" s="49"/>
      <c r="E30" s="49"/>
      <c r="F30" s="49"/>
      <c r="G30" s="49"/>
      <c r="H30" s="50"/>
    </row>
    <row r="31" spans="1:8" x14ac:dyDescent="0.25">
      <c r="A31" s="52"/>
      <c r="B31" s="49"/>
      <c r="C31" s="49"/>
      <c r="D31" s="49"/>
      <c r="E31" s="49"/>
      <c r="F31" s="49"/>
      <c r="G31" s="49"/>
      <c r="H31" s="50"/>
    </row>
    <row r="32" spans="1:8" x14ac:dyDescent="0.25">
      <c r="A32" s="52"/>
      <c r="B32" s="49"/>
      <c r="C32" s="49"/>
      <c r="D32" s="49"/>
      <c r="E32" s="49"/>
      <c r="F32" s="49"/>
      <c r="G32" s="49"/>
      <c r="H32" s="50"/>
    </row>
    <row r="33" spans="1:8" x14ac:dyDescent="0.25">
      <c r="A33" s="52"/>
      <c r="B33" s="49"/>
      <c r="C33" s="49"/>
      <c r="D33" s="49"/>
      <c r="E33" s="49"/>
      <c r="F33" s="49"/>
      <c r="G33" s="49"/>
      <c r="H33" s="50"/>
    </row>
    <row r="34" spans="1:8" x14ac:dyDescent="0.25">
      <c r="A34" s="52"/>
      <c r="B34" s="49"/>
      <c r="C34" s="49"/>
      <c r="D34" s="49"/>
      <c r="E34" s="49"/>
      <c r="F34" s="49"/>
      <c r="G34" s="49"/>
      <c r="H34" s="50"/>
    </row>
    <row r="35" spans="1:8" x14ac:dyDescent="0.25">
      <c r="A35" s="52"/>
      <c r="B35" s="49"/>
      <c r="C35" s="49"/>
      <c r="D35" s="49"/>
      <c r="E35" s="49"/>
      <c r="F35" s="49"/>
      <c r="G35" s="49"/>
      <c r="H35" s="50"/>
    </row>
    <row r="36" spans="1:8" x14ac:dyDescent="0.25">
      <c r="A36" s="52"/>
      <c r="B36" s="49"/>
      <c r="C36" s="49"/>
      <c r="D36" s="49"/>
      <c r="E36" s="49"/>
      <c r="F36" s="49"/>
      <c r="G36" s="49"/>
      <c r="H36" s="50"/>
    </row>
    <row r="37" spans="1:8" x14ac:dyDescent="0.25">
      <c r="A37" s="52"/>
      <c r="B37" s="49"/>
      <c r="C37" s="49"/>
      <c r="D37" s="49"/>
      <c r="E37" s="49"/>
      <c r="F37" s="49"/>
      <c r="G37" s="49"/>
      <c r="H37" s="50"/>
    </row>
    <row r="38" spans="1:8" ht="12.75" customHeight="1" x14ac:dyDescent="0.25">
      <c r="A38" s="52"/>
      <c r="B38" s="49"/>
      <c r="C38" s="49"/>
      <c r="D38" s="49"/>
      <c r="E38" s="49"/>
      <c r="F38" s="49"/>
      <c r="G38" s="49"/>
      <c r="H38" s="50"/>
    </row>
    <row r="39" spans="1:8" ht="9.75" customHeight="1" x14ac:dyDescent="0.25">
      <c r="A39" s="52"/>
      <c r="B39" s="49"/>
      <c r="C39" s="49"/>
      <c r="D39" s="49"/>
      <c r="E39" s="49"/>
      <c r="F39" s="49"/>
      <c r="G39" s="49"/>
      <c r="H39" s="50"/>
    </row>
    <row r="40" spans="1:8" x14ac:dyDescent="0.25">
      <c r="A40" s="52"/>
      <c r="B40" s="49"/>
      <c r="C40" s="49"/>
      <c r="D40" s="49"/>
      <c r="E40" s="49"/>
      <c r="F40" s="49"/>
      <c r="G40" s="49"/>
      <c r="H40" s="50"/>
    </row>
    <row r="41" spans="1:8" ht="8.25" customHeight="1" x14ac:dyDescent="0.25">
      <c r="A41" s="52"/>
      <c r="B41" s="49"/>
      <c r="C41" s="49"/>
      <c r="D41" s="49"/>
      <c r="E41" s="49"/>
      <c r="F41" s="49"/>
      <c r="G41" s="49"/>
      <c r="H41" s="50"/>
    </row>
    <row r="42" spans="1:8" ht="9" customHeight="1" x14ac:dyDescent="0.25">
      <c r="A42" s="52"/>
      <c r="B42" s="49"/>
      <c r="C42" s="49"/>
      <c r="D42" s="49"/>
      <c r="E42" s="49"/>
      <c r="F42" s="49"/>
      <c r="G42" s="49"/>
      <c r="H42" s="50"/>
    </row>
    <row r="43" spans="1:8" x14ac:dyDescent="0.25">
      <c r="A43" s="52"/>
      <c r="B43" s="49"/>
      <c r="C43" s="49"/>
      <c r="D43" s="49"/>
      <c r="E43" s="49"/>
      <c r="F43" s="49"/>
      <c r="G43" s="49"/>
      <c r="H43" s="50"/>
    </row>
    <row r="44" spans="1:8" x14ac:dyDescent="0.25">
      <c r="A44" s="52"/>
      <c r="B44" s="49"/>
      <c r="C44" s="49"/>
      <c r="D44" s="49"/>
      <c r="E44" s="49"/>
      <c r="F44" s="49"/>
      <c r="G44" s="49"/>
      <c r="H44" s="50"/>
    </row>
    <row r="45" spans="1:8" x14ac:dyDescent="0.25">
      <c r="A45" s="53"/>
      <c r="B45" s="54"/>
      <c r="C45" s="54"/>
      <c r="D45" s="54"/>
      <c r="E45" s="54"/>
      <c r="F45" s="54"/>
      <c r="G45" s="54"/>
      <c r="H45" s="55"/>
    </row>
  </sheetData>
  <mergeCells count="9">
    <mergeCell ref="C8:D8"/>
    <mergeCell ref="C9:D9"/>
    <mergeCell ref="C10:D10"/>
    <mergeCell ref="A1:H1"/>
    <mergeCell ref="A2:H2"/>
    <mergeCell ref="A3:H3"/>
    <mergeCell ref="A4:H4"/>
    <mergeCell ref="C6:D7"/>
    <mergeCell ref="E6:F6"/>
  </mergeCells>
  <pageMargins left="0.7" right="0.7" top="0.75" bottom="0.75" header="0.3" footer="0.3"/>
  <pageSetup orientation="portrait" r:id="rId1"/>
  <headerFooter>
    <oddFooter>&amp;L&amp;"Arial,Regular"&amp;10NWSDB/SBD/SUP/PE/LC - Bill of Quantities  
DPC : PPC:  RPC :-  September  2011 – Version 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view="pageBreakPreview" zoomScaleNormal="100" zoomScaleSheetLayoutView="100" workbookViewId="0">
      <selection activeCell="E9" sqref="E9:F10"/>
    </sheetView>
  </sheetViews>
  <sheetFormatPr defaultRowHeight="15" x14ac:dyDescent="0.25"/>
  <cols>
    <col min="1" max="1" width="6.28515625" customWidth="1"/>
    <col min="2" max="2" width="23" customWidth="1"/>
    <col min="3" max="3" width="6.28515625" customWidth="1"/>
    <col min="4" max="4" width="11" customWidth="1"/>
    <col min="5" max="5" width="10.7109375" customWidth="1"/>
    <col min="6" max="6" width="10.28515625" customWidth="1"/>
    <col min="7" max="7" width="12" customWidth="1"/>
    <col min="8" max="8" width="12.140625" customWidth="1"/>
  </cols>
  <sheetData>
    <row r="1" spans="1:8" ht="47.25" customHeight="1" x14ac:dyDescent="0.25">
      <c r="A1" s="138" t="s">
        <v>229</v>
      </c>
      <c r="B1" s="139"/>
      <c r="C1" s="139"/>
      <c r="D1" s="139"/>
      <c r="E1" s="139"/>
      <c r="F1" s="139"/>
      <c r="G1" s="139"/>
      <c r="H1" s="140"/>
    </row>
    <row r="2" spans="1:8" ht="21" customHeight="1" x14ac:dyDescent="0.25">
      <c r="A2" s="141" t="s">
        <v>232</v>
      </c>
      <c r="B2" s="80"/>
      <c r="C2" s="80"/>
      <c r="D2" s="80"/>
      <c r="E2" s="80"/>
      <c r="F2" s="80"/>
      <c r="G2" s="80"/>
      <c r="H2" s="142"/>
    </row>
    <row r="3" spans="1:8" ht="21" customHeight="1" x14ac:dyDescent="0.25">
      <c r="A3" s="141" t="s">
        <v>212</v>
      </c>
      <c r="B3" s="80"/>
      <c r="C3" s="80"/>
      <c r="D3" s="80"/>
      <c r="E3" s="80"/>
      <c r="F3" s="80"/>
      <c r="G3" s="80"/>
      <c r="H3" s="142"/>
    </row>
    <row r="4" spans="1:8" x14ac:dyDescent="0.25">
      <c r="A4" s="1" t="s">
        <v>0</v>
      </c>
      <c r="B4" s="143" t="s">
        <v>213</v>
      </c>
      <c r="C4" s="143"/>
      <c r="D4" s="143"/>
      <c r="E4" s="143"/>
      <c r="F4" s="143"/>
      <c r="G4" s="143"/>
      <c r="H4" s="144"/>
    </row>
    <row r="5" spans="1:8" x14ac:dyDescent="0.25">
      <c r="A5" s="1"/>
      <c r="B5" s="143" t="s">
        <v>1</v>
      </c>
      <c r="C5" s="143"/>
      <c r="D5" s="143"/>
      <c r="E5" s="143"/>
      <c r="F5" s="143"/>
      <c r="G5" s="143"/>
      <c r="H5" s="144"/>
    </row>
    <row r="6" spans="1:8" ht="29.25" customHeight="1" x14ac:dyDescent="0.25">
      <c r="A6" s="1"/>
      <c r="B6" s="136" t="s">
        <v>2</v>
      </c>
      <c r="C6" s="136"/>
      <c r="D6" s="136"/>
      <c r="E6" s="136"/>
      <c r="F6" s="136"/>
      <c r="G6" s="136"/>
      <c r="H6" s="137"/>
    </row>
    <row r="7" spans="1:8" ht="90.75" customHeight="1" x14ac:dyDescent="0.25">
      <c r="A7" s="2"/>
      <c r="B7" s="145" t="s">
        <v>214</v>
      </c>
      <c r="C7" s="145"/>
      <c r="D7" s="145"/>
      <c r="E7" s="145"/>
      <c r="F7" s="145"/>
      <c r="G7" s="145"/>
      <c r="H7" s="146"/>
    </row>
    <row r="8" spans="1:8" x14ac:dyDescent="0.25">
      <c r="A8" s="2"/>
      <c r="B8" s="136" t="s">
        <v>215</v>
      </c>
      <c r="C8" s="136"/>
      <c r="D8" s="136"/>
      <c r="E8" s="136"/>
      <c r="F8" s="136"/>
      <c r="G8" s="136"/>
      <c r="H8" s="137"/>
    </row>
    <row r="9" spans="1:8" x14ac:dyDescent="0.25">
      <c r="A9" s="111" t="s">
        <v>3</v>
      </c>
      <c r="B9" s="113" t="s">
        <v>4</v>
      </c>
      <c r="C9" s="113" t="s">
        <v>5</v>
      </c>
      <c r="D9" s="116" t="s">
        <v>163</v>
      </c>
      <c r="E9" s="73" t="s">
        <v>6</v>
      </c>
      <c r="F9" s="74"/>
      <c r="G9" s="117" t="s">
        <v>164</v>
      </c>
      <c r="H9" s="118"/>
    </row>
    <row r="10" spans="1:8" x14ac:dyDescent="0.25">
      <c r="A10" s="86"/>
      <c r="B10" s="88"/>
      <c r="C10" s="89"/>
      <c r="D10" s="71"/>
      <c r="E10" s="74"/>
      <c r="F10" s="74"/>
      <c r="G10" s="77"/>
      <c r="H10" s="78"/>
    </row>
    <row r="11" spans="1:8" x14ac:dyDescent="0.25">
      <c r="A11" s="112"/>
      <c r="B11" s="114"/>
      <c r="C11" s="115"/>
      <c r="D11" s="72"/>
      <c r="E11" s="14" t="s">
        <v>9</v>
      </c>
      <c r="F11" s="17" t="s">
        <v>10</v>
      </c>
      <c r="G11" s="7" t="s">
        <v>9</v>
      </c>
      <c r="H11" s="18" t="s">
        <v>10</v>
      </c>
    </row>
    <row r="12" spans="1:8" ht="36" customHeight="1" x14ac:dyDescent="0.25">
      <c r="A12" s="22">
        <f>24+1</f>
        <v>25</v>
      </c>
      <c r="B12" s="56" t="s">
        <v>160</v>
      </c>
      <c r="C12" s="4"/>
      <c r="D12" s="10"/>
      <c r="E12" s="10"/>
      <c r="F12" s="10"/>
      <c r="G12" s="10"/>
      <c r="H12" s="10"/>
    </row>
    <row r="13" spans="1:8" ht="34.5" customHeight="1" x14ac:dyDescent="0.25">
      <c r="A13" s="4">
        <f t="shared" ref="A13:A14" si="0">A12+0.01</f>
        <v>25.01</v>
      </c>
      <c r="B13" s="57" t="s">
        <v>161</v>
      </c>
      <c r="C13" s="4" t="s">
        <v>12</v>
      </c>
      <c r="D13" s="10"/>
      <c r="E13" s="10"/>
      <c r="F13" s="10"/>
      <c r="G13" s="10"/>
      <c r="H13" s="10"/>
    </row>
    <row r="14" spans="1:8" ht="31.5" customHeight="1" x14ac:dyDescent="0.25">
      <c r="A14" s="4">
        <f t="shared" si="0"/>
        <v>25.020000000000003</v>
      </c>
      <c r="B14" s="57" t="s">
        <v>162</v>
      </c>
      <c r="C14" s="4" t="s">
        <v>12</v>
      </c>
      <c r="D14" s="10"/>
      <c r="E14" s="10"/>
      <c r="F14" s="10"/>
      <c r="G14" s="10"/>
      <c r="H14" s="10"/>
    </row>
    <row r="15" spans="1:8" ht="26.25" customHeight="1" x14ac:dyDescent="0.25">
      <c r="A15" s="61" t="s">
        <v>216</v>
      </c>
      <c r="B15" s="148"/>
      <c r="C15" s="148"/>
      <c r="D15" s="148"/>
      <c r="E15" s="148"/>
      <c r="F15" s="149"/>
      <c r="G15" s="10"/>
      <c r="H15" s="10"/>
    </row>
  </sheetData>
  <mergeCells count="15">
    <mergeCell ref="B6:H6"/>
    <mergeCell ref="A1:H1"/>
    <mergeCell ref="A2:H2"/>
    <mergeCell ref="A3:H3"/>
    <mergeCell ref="B4:H4"/>
    <mergeCell ref="B5:H5"/>
    <mergeCell ref="A15:F15"/>
    <mergeCell ref="B7:H7"/>
    <mergeCell ref="B8:H8"/>
    <mergeCell ref="A9:A11"/>
    <mergeCell ref="B9:B11"/>
    <mergeCell ref="C9:C11"/>
    <mergeCell ref="D9:D11"/>
    <mergeCell ref="E9:F10"/>
    <mergeCell ref="G9:H10"/>
  </mergeCells>
  <pageMargins left="0.7" right="0.7" top="0.75" bottom="0.75" header="0.3" footer="0.3"/>
  <pageSetup orientation="portrait" r:id="rId1"/>
  <headerFooter>
    <oddFooter>&amp;L&amp;"Arial,Regular"&amp;10NWSDB/SBD/SUP/PE/LC - Bill of Quantities  
DPC : PPC:  RPC :-  September  2011 – Version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Bill 1 PE PIPES </vt:lpstr>
      <vt:lpstr>Bill 2 Fittings Butt Fusion</vt:lpstr>
      <vt:lpstr>Summary of Bill 2</vt:lpstr>
      <vt:lpstr>Bill 3 Fittings Electro Fusion</vt:lpstr>
      <vt:lpstr>Summary of Bill 3</vt:lpstr>
      <vt:lpstr>Bill 4 Other Items Butt Fusion</vt:lpstr>
      <vt:lpstr>Summary of Bill 4</vt:lpstr>
      <vt:lpstr>Bill 5 Other Items Elect Fusion</vt:lpstr>
      <vt:lpstr>Summary of Bill 5</vt:lpstr>
      <vt:lpstr>Bill 6 Other Items</vt:lpstr>
      <vt:lpstr>'Bill 2 Fittings Butt Fusion'!Print_Area</vt:lpstr>
      <vt:lpstr>'Bill 4 Other Items Butt Fusion'!Print_Area</vt:lpstr>
      <vt:lpstr>'Bill 2 Fittings Butt Fusion'!Print_Titles</vt:lpstr>
      <vt:lpstr>'Bill 3 Fittings Electro Fusion'!Print_Titles</vt:lpstr>
      <vt:lpstr>'Bill 4 Other Items Butt Fusion'!Print_Titles</vt:lpstr>
      <vt:lpstr>'Bill 5 Other Items Elect Fusion'!Print_Titles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cp:lastModifiedBy>
  <cp:lastPrinted>2020-12-11T08:06:11Z</cp:lastPrinted>
  <dcterms:created xsi:type="dcterms:W3CDTF">2017-05-24T03:56:17Z</dcterms:created>
  <dcterms:modified xsi:type="dcterms:W3CDTF">2020-12-18T05:57:09Z</dcterms:modified>
</cp:coreProperties>
</file>